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Tabl. 13" sheetId="32" r:id="rId14"/>
    <sheet name="Tabl. 14" sheetId="33" r:id="rId15"/>
    <sheet name="Wybrane dane o województwie" sheetId="16" r:id="rId16"/>
  </sheets>
  <definedNames>
    <definedName name="_xlnm.Print_Area" localSheetId="0">'Spis tablic'!$B$1:$D$19</definedName>
    <definedName name="_xlnm.Print_Area" localSheetId="1">'Tabl. 1'!$A$1:$E$20</definedName>
    <definedName name="_xlnm.Print_Area" localSheetId="10">'Tabl. 10'!$A$1:$E$9</definedName>
    <definedName name="_xlnm.Print_Area" localSheetId="11">'Tabl. 11'!$A$1:$G$14</definedName>
    <definedName name="_xlnm.Print_Area" localSheetId="12">'Tabl. 12'!$A$1:$D$15</definedName>
    <definedName name="_xlnm.Print_Area" localSheetId="13">'Tabl. 13'!$A$1:$C$15</definedName>
    <definedName name="_xlnm.Print_Area" localSheetId="14">'Tabl. 14'!$A$1:$C$10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5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13">'Tabl. 13'!$A$3</definedName>
    <definedName name="Title" localSheetId="14">'Tabl. 14'!$A$3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5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O15" i="31" l="1"/>
  <c r="XEO14" i="31"/>
  <c r="XEO13" i="31"/>
  <c r="XEO12" i="31"/>
  <c r="XEO11" i="31"/>
  <c r="XEO10" i="31"/>
  <c r="XEO9" i="31"/>
  <c r="XEO8" i="31"/>
  <c r="XEO6" i="31"/>
</calcChain>
</file>

<file path=xl/sharedStrings.xml><?xml version="1.0" encoding="utf-8"?>
<sst xmlns="http://schemas.openxmlformats.org/spreadsheetml/2006/main" count="554" uniqueCount="259">
  <si>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</si>
  <si>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</si>
  <si>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</si>
  <si>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</si>
  <si>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</si>
  <si>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</si>
  <si>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</si>
  <si>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</si>
  <si>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</si>
  <si>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</si>
  <si>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</si>
  <si>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</si>
  <si>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</si>
  <si>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</si>
  <si>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</si>
  <si>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</si>
  <si>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</si>
  <si>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</si>
  <si>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</si>
  <si>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</si>
  <si>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</si>
  <si>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</si>
  <si>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</si>
  <si>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</si>
  <si>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</si>
  <si>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</si>
  <si>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</si>
  <si>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</si>
  <si>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</si>
  <si>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</si>
  <si>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</si>
  <si>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</si>
  <si>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</si>
  <si>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</si>
  <si>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</si>
  <si>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</si>
  <si>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</si>
  <si>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</si>
  <si>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</si>
  <si>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</si>
  <si>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</si>
  <si>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</si>
  <si>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</si>
  <si>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</si>
  <si>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</si>
  <si>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</si>
  <si>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</si>
  <si>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</si>
  <si>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</si>
  <si>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</si>
  <si>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</si>
  <si>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</si>
  <si>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</si>
  <si>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</si>
  <si>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</si>
  <si>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</si>
  <si>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</si>
  <si>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</si>
  <si>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</si>
  <si>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</si>
  <si>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</si>
  <si>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</si>
  <si>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</si>
  <si>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</si>
  <si>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</si>
  <si>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</si>
  <si>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</si>
  <si>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</si>
  <si>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</si>
  <si>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</si>
  <si>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</si>
  <si>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</si>
  <si>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</si>
  <si>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</si>
  <si>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</si>
  <si>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</si>
  <si>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</si>
  <si>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</si>
  <si>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</si>
  <si>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</si>
  <si>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</si>
  <si>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</si>
  <si>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</si>
  <si>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</si>
  <si>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</si>
  <si>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</si>
  <si>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</si>
  <si>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</si>
  <si>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</si>
  <si>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</si>
  <si>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</si>
  <si>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</si>
  <si>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</si>
  <si>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</si>
  <si>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</si>
  <si>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</si>
  <si>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</si>
  <si>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</si>
  <si>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</si>
  <si>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</si>
  <si>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</si>
  <si>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</si>
  <si>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</si>
  <si>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</si>
  <si>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</si>
  <si>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</si>
  <si>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</si>
  <si>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</si>
  <si>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</si>
  <si>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</si>
  <si>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</si>
  <si>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</si>
  <si>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</si>
  <si>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</si>
  <si>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</si>
  <si>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</si>
  <si>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</si>
  <si>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</si>
  <si>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</si>
  <si>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</si>
  <si>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</si>
  <si>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</si>
  <si>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</si>
  <si>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</si>
  <si>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</si>
  <si>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</si>
  <si>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</si>
  <si>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</si>
  <si>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</si>
  <si>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</si>
  <si>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</si>
  <si>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</si>
  <si>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</si>
  <si>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</si>
  <si>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</si>
  <si>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</si>
  <si>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</si>
  <si>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</si>
  <si>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</si>
  <si>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</si>
  <si>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</si>
  <si>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</si>
  <si>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</si>
  <si>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</si>
  <si>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</si>
  <si>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</si>
  <si>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</si>
  <si>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</si>
  <si>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</si>
  <si>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</si>
  <si>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</si>
  <si>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</si>
  <si>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</si>
  <si>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</si>
  <si>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</si>
  <si>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>91,7`</t>
  </si>
  <si>
    <t>2023</t>
  </si>
  <si>
    <t xml:space="preserve">2023 </t>
  </si>
  <si>
    <t>2022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</si>
  <si>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</si>
  <si>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</si>
  <si>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</si>
  <si>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</si>
  <si>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</si>
  <si>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</si>
  <si>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</si>
  <si>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</si>
  <si>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</si>
  <si>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</si>
  <si>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</si>
  <si>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</si>
  <si>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</si>
  <si>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</si>
  <si>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</si>
  <si>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</si>
  <si>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</si>
  <si>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Spółdzielcze</t>
  </si>
  <si>
    <t>Tabl. 6</t>
  </si>
  <si>
    <t>Tabl. 12.</t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</si>
  <si>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</si>
  <si>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</si>
  <si>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</si>
  <si>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</si>
  <si>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</si>
  <si>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</si>
  <si>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</si>
  <si>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</si>
  <si>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Wskaźniki cen towarów i usług konsumpcyjnych</t>
  </si>
  <si>
    <t xml:space="preserve">Tabl. 4. Wskaźniki cen towarów i usług konsumpcyjnych 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</si>
  <si>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</si>
  <si>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</si>
  <si>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</si>
  <si>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</si>
  <si>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</si>
  <si>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</si>
  <si>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</si>
  <si>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</si>
  <si>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</si>
  <si>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 xml:space="preserve">2022 </t>
  </si>
  <si>
    <t>07–09</t>
  </si>
  <si>
    <t>–</t>
  </si>
  <si>
    <t>Komunikat o sytuacji społeczno-gospodarczej województwa wielkopolskiego w lutym 2024 r.</t>
  </si>
  <si>
    <t>02 2024</t>
  </si>
  <si>
    <t xml:space="preserve">02 2024 </t>
  </si>
  <si>
    <t>02 2023=100</t>
  </si>
  <si>
    <t>2024</t>
  </si>
  <si>
    <t xml:space="preserve">2024  </t>
  </si>
  <si>
    <t xml:space="preserve">02  </t>
  </si>
  <si>
    <t>10–12</t>
  </si>
  <si>
    <t>07 2023–02 2024</t>
  </si>
  <si>
    <t xml:space="preserve">07 2023–02 2024 </t>
  </si>
  <si>
    <t xml:space="preserve">02 2024  </t>
  </si>
  <si>
    <t>07 2022–02 2023</t>
  </si>
  <si>
    <t>01 2024=100</t>
  </si>
  <si>
    <t>01–02 2024</t>
  </si>
  <si>
    <t xml:space="preserve">01–02 2024 </t>
  </si>
  <si>
    <t>01–02 2023=100</t>
  </si>
  <si>
    <t>02
2023=100</t>
  </si>
  <si>
    <t>01
2024=100</t>
  </si>
  <si>
    <t>01–02 2024=100</t>
  </si>
  <si>
    <r>
      <t>01</t>
    </r>
    <r>
      <rPr>
        <vertAlign val="superscript"/>
        <sz val="8"/>
        <color theme="1"/>
        <rFont val="Fira Sans"/>
        <family val="2"/>
        <charset val="238"/>
      </rPr>
      <t xml:space="preserve">
</t>
    </r>
    <r>
      <rPr>
        <sz val="8"/>
        <color theme="1"/>
        <rFont val="Fira Sans"/>
        <family val="2"/>
        <charset val="238"/>
      </rPr>
      <t>2024=100</t>
    </r>
  </si>
  <si>
    <t xml:space="preserve">01–02 2024  </t>
  </si>
  <si>
    <t xml:space="preserve">01–02 2024   </t>
  </si>
  <si>
    <t xml:space="preserve">01–02 2024    </t>
  </si>
  <si>
    <t xml:space="preserve">01–02 2024     </t>
  </si>
  <si>
    <t>Przychody, koszty i wyniki finansowe przedsiębiorstw niefinansowych</t>
  </si>
  <si>
    <t>Tabl. 13.</t>
  </si>
  <si>
    <t>Podstawowe wskaźniki ekonomiczno-finansowe</t>
  </si>
  <si>
    <t>Tabl. 14.</t>
  </si>
  <si>
    <t>w mln zł</t>
  </si>
  <si>
    <t>Przychody ogółem (przychody z całokształtu działalności)</t>
  </si>
  <si>
    <t>w tym przychody netto ze sprzedaży produktów, towarów i materiałów</t>
  </si>
  <si>
    <t>Koszty ogółem (koszty uzyskania przychodów z całokształtu działalności)</t>
  </si>
  <si>
    <t>w tym koszty sprzedanych produktów, towarów i materiałów</t>
  </si>
  <si>
    <t>Wynik finansowy ze sprzedaży produktów, towarów i materiałów</t>
  </si>
  <si>
    <t>Wynik finansowy z pozostałej działalności operacyjnej</t>
  </si>
  <si>
    <t>Wynik na operacjach finansowych</t>
  </si>
  <si>
    <t>Wynik finansowy brutto</t>
  </si>
  <si>
    <t>Wynik finansowy netto</t>
  </si>
  <si>
    <t>zysk netto</t>
  </si>
  <si>
    <t>strata netto</t>
  </si>
  <si>
    <t>Tabl. 13. Przychody, koszty i wyniki finansowe przedsiębiorstw niefinansowych</t>
  </si>
  <si>
    <t>w %</t>
  </si>
  <si>
    <t>Wskaźnik poziomu kosztów</t>
  </si>
  <si>
    <t>Wskaźnik rentowności sprzedaży brutto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</si>
  <si>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</si>
  <si>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</si>
  <si>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</si>
  <si>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</si>
  <si>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>Tabl. 14. Podstawowe wskaźniki ekonomiczno-finansowe</t>
  </si>
  <si>
    <t>01–12 2022</t>
  </si>
  <si>
    <t>01–12 2023</t>
  </si>
  <si>
    <t>a W okresie 01–02 2024 r. bez skupu realizowanego przez osoby fizyczne. b Obejmuje: pszenicę, żyto, jęczmień, owies, pszenżyto; łącznie 
z mieszankami zbożowymi; bez ziarna siewnego.</t>
  </si>
  <si>
    <t>a Bez skupu realizowanego przez osoby fizyczne. b Obejmuje: bydło, cielęta, trzodę chlewną, owce, konie i drób; w przeliczeniu na mięso (łącznie 
z tłuszczami), w wadze poubojowej ciepłej. c W mln litrów.</t>
  </si>
  <si>
    <t>A – 2023 r.</t>
  </si>
  <si>
    <t>B – 2024 r.</t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</si>
  <si>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 2021):</t>
    </r>
  </si>
  <si>
    <t>102,9*</t>
  </si>
  <si>
    <t>105,9*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</si>
</sst>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8"/>
      <color theme="1"/>
      <name val="Fira Sans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6" fillId="0" borderId="0"/>
  </cellStyleXfs>
  <cellXfs count="268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wrapText="1"/>
    </xf>
    <xf numFmtId="0" fontId="14" fillId="0" borderId="4" xfId="0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 wrapText="1" indent="1"/>
    </xf>
    <xf numFmtId="0" fontId="24" fillId="0" borderId="0" xfId="3" applyFont="1" applyFill="1" applyAlignment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0" fontId="14" fillId="0" borderId="7" xfId="0" applyFont="1" applyFill="1" applyBorder="1" applyAlignment="1">
      <alignment horizontal="right" vertical="center" wrapText="1" indent="1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5" xfId="0" applyFont="1" applyFill="1" applyBorder="1" applyAlignment="1">
      <alignment horizontal="right" vertical="center" wrapText="1" indent="1"/>
    </xf>
    <xf numFmtId="0" fontId="20" fillId="0" borderId="16" xfId="0" applyFont="1" applyBorder="1" applyAlignment="1">
      <alignment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quotePrefix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right" vertical="center" wrapText="1" indent="1"/>
    </xf>
    <xf numFmtId="0" fontId="14" fillId="0" borderId="11" xfId="0" applyFont="1" applyFill="1" applyBorder="1" applyAlignment="1">
      <alignment horizontal="righ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1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4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5" xfId="0" applyNumberFormat="1" applyFont="1" applyFill="1" applyBorder="1" applyAlignment="1">
      <alignment horizontal="right" vertical="center" wrapText="1" indent="1"/>
    </xf>
    <xf numFmtId="0" fontId="14" fillId="0" borderId="2" xfId="0" applyFont="1" applyFill="1" applyBorder="1" applyAlignment="1">
      <alignment horizontal="right" vertical="center" wrapText="1" indent="1"/>
    </xf>
    <xf numFmtId="0" fontId="14" fillId="0" borderId="14" xfId="0" applyFont="1" applyFill="1" applyBorder="1" applyAlignment="1">
      <alignment horizontal="right" vertical="center" wrapText="1" indent="1"/>
    </xf>
    <xf numFmtId="0" fontId="33" fillId="0" borderId="4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vertical="center" wrapText="1" indent="1"/>
    </xf>
    <xf numFmtId="0" fontId="33" fillId="0" borderId="7" xfId="0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164" fontId="34" fillId="0" borderId="17" xfId="0" applyNumberFormat="1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wrapText="1" indent="1"/>
    </xf>
    <xf numFmtId="2" fontId="33" fillId="0" borderId="7" xfId="0" applyNumberFormat="1" applyFont="1" applyBorder="1" applyAlignment="1">
      <alignment horizontal="right" vertical="center" wrapText="1" indent="1"/>
    </xf>
    <xf numFmtId="164" fontId="33" fillId="0" borderId="7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17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0" fontId="6" fillId="0" borderId="13" xfId="0" applyFont="1" applyFill="1" applyBorder="1" applyAlignment="1">
      <alignment horizontal="right" vertical="center" wrapText="1"/>
    </xf>
    <xf numFmtId="2" fontId="34" fillId="0" borderId="17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wrapText="1" indent="1"/>
    </xf>
    <xf numFmtId="164" fontId="33" fillId="0" borderId="7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164" fontId="33" fillId="0" borderId="5" xfId="0" applyNumberFormat="1" applyFont="1" applyBorder="1" applyAlignment="1">
      <alignment horizontal="right" wrapText="1" indent="1"/>
    </xf>
    <xf numFmtId="0" fontId="14" fillId="0" borderId="15" xfId="0" applyFont="1" applyBorder="1" applyAlignment="1">
      <alignment horizontal="left" wrapText="1" indent="1"/>
    </xf>
    <xf numFmtId="164" fontId="33" fillId="0" borderId="24" xfId="0" applyNumberFormat="1" applyFont="1" applyBorder="1" applyAlignment="1">
      <alignment horizontal="right" vertical="center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Fill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wrapText="1" indent="1"/>
    </xf>
    <xf numFmtId="0" fontId="14" fillId="0" borderId="30" xfId="0" applyFont="1" applyFill="1" applyBorder="1" applyAlignment="1">
      <alignment horizontal="right" vertical="center" wrapText="1" indent="1"/>
    </xf>
    <xf numFmtId="164" fontId="14" fillId="0" borderId="11" xfId="0" applyNumberFormat="1" applyFont="1" applyFill="1" applyBorder="1" applyAlignment="1">
      <alignment horizontal="right" vertical="center" wrapText="1" indent="1"/>
    </xf>
    <xf numFmtId="0" fontId="34" fillId="0" borderId="0" xfId="0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 indent="1"/>
    </xf>
    <xf numFmtId="49" fontId="14" fillId="0" borderId="10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4" xfId="0" quotePrefix="1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21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0" xfId="0" quotePrefix="1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49" fontId="14" fillId="0" borderId="2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quotePrefix="1" applyFont="1" applyFill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horizontal="center" vertical="center" wrapText="1"/>
    </xf>
    <xf numFmtId="0" fontId="6" fillId="0" borderId="30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9" fontId="14" fillId="0" borderId="10" xfId="0" quotePrefix="1" applyNumberFormat="1" applyFont="1" applyFill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164" fontId="14" fillId="0" borderId="2" xfId="0" applyNumberFormat="1" applyFont="1" applyFill="1" applyBorder="1" applyAlignment="1">
      <alignment horizontal="right" vertical="center" wrapText="1" indent="1"/>
    </xf>
    <xf numFmtId="2" fontId="14" fillId="0" borderId="5" xfId="0" applyNumberFormat="1" applyFont="1" applyFill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5" fillId="2" borderId="0" xfId="1" applyFont="1" applyFill="1"/>
    <xf numFmtId="2" fontId="14" fillId="0" borderId="4" xfId="0" applyNumberFormat="1" applyFont="1" applyFill="1" applyBorder="1" applyAlignment="1">
      <alignment horizontal="right" vertical="center" wrapText="1" indent="1"/>
    </xf>
    <xf numFmtId="164" fontId="14" fillId="0" borderId="14" xfId="0" applyNumberFormat="1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right" vertical="center" wrapText="1" indent="1"/>
    </xf>
    <xf numFmtId="164" fontId="14" fillId="0" borderId="7" xfId="0" applyNumberFormat="1" applyFont="1" applyFill="1" applyBorder="1" applyAlignment="1">
      <alignment horizontal="right" vertical="center" wrapText="1" indent="1"/>
    </xf>
    <xf numFmtId="164" fontId="6" fillId="0" borderId="3" xfId="0" applyNumberFormat="1" applyFont="1" applyFill="1" applyBorder="1" applyAlignment="1">
      <alignment horizontal="right" vertical="center" wrapText="1" indent="1"/>
    </xf>
    <xf numFmtId="0" fontId="14" fillId="0" borderId="9" xfId="0" applyFont="1" applyFill="1" applyBorder="1" applyAlignment="1">
      <alignment horizontal="right" vertical="center" wrapText="1" indent="1"/>
    </xf>
    <xf numFmtId="0" fontId="16" fillId="0" borderId="4" xfId="0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164" fontId="16" fillId="0" borderId="4" xfId="0" applyNumberFormat="1" applyFont="1" applyBorder="1" applyAlignment="1">
      <alignment horizontal="right" vertical="center" wrapText="1" indent="1"/>
    </xf>
    <xf numFmtId="0" fontId="30" fillId="0" borderId="0" xfId="2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164" fontId="6" fillId="0" borderId="5" xfId="0" applyNumberFormat="1" applyFont="1" applyFill="1" applyBorder="1" applyAlignment="1">
      <alignment horizontal="right" vertical="center" wrapText="1" indent="1"/>
    </xf>
    <xf numFmtId="0" fontId="34" fillId="0" borderId="17" xfId="0" applyFont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14" fillId="0" borderId="15" xfId="0" applyFont="1" applyBorder="1"/>
    <xf numFmtId="0" fontId="14" fillId="0" borderId="2" xfId="0" applyFont="1" applyBorder="1"/>
    <xf numFmtId="2" fontId="16" fillId="0" borderId="4" xfId="0" applyNumberFormat="1" applyFont="1" applyBorder="1" applyAlignment="1">
      <alignment horizontal="right" vertical="center" wrapText="1" indent="1"/>
    </xf>
    <xf numFmtId="0" fontId="22" fillId="0" borderId="0" xfId="0" applyFont="1" applyAlignment="1">
      <alignment vertical="center"/>
    </xf>
    <xf numFmtId="0" fontId="33" fillId="0" borderId="3" xfId="0" applyFont="1" applyBorder="1" applyAlignment="1">
      <alignment horizontal="left" vertical="center" wrapText="1" indent="1"/>
    </xf>
    <xf numFmtId="0" fontId="29" fillId="2" borderId="0" xfId="1" applyFont="1" applyFill="1" applyAlignment="1">
      <alignment vertical="center"/>
    </xf>
    <xf numFmtId="0" fontId="30" fillId="2" borderId="0" xfId="2" applyFont="1" applyFill="1" applyBorder="1" applyAlignment="1">
      <alignment vertical="top" wrapText="1"/>
    </xf>
    <xf numFmtId="49" fontId="14" fillId="0" borderId="10" xfId="0" applyNumberFormat="1" applyFont="1" applyBorder="1" applyAlignment="1">
      <alignment horizontal="center" vertical="center"/>
    </xf>
    <xf numFmtId="0" fontId="29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top" wrapText="1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vertical="center"/>
    </xf>
    <xf numFmtId="0" fontId="30" fillId="0" borderId="1" xfId="0" applyFont="1" applyBorder="1"/>
    <xf numFmtId="16" fontId="14" fillId="0" borderId="4" xfId="0" applyNumberFormat="1" applyFont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right" vertical="center" wrapText="1" indent="1"/>
    </xf>
    <xf numFmtId="164" fontId="7" fillId="0" borderId="15" xfId="0" applyNumberFormat="1" applyFont="1" applyFill="1" applyBorder="1" applyAlignment="1">
      <alignment horizontal="right" vertical="center" wrapText="1" inden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164" fontId="14" fillId="3" borderId="8" xfId="0" applyNumberFormat="1" applyFont="1" applyFill="1" applyBorder="1" applyAlignment="1">
      <alignment horizontal="right" vertical="center" wrapText="1" indent="1"/>
    </xf>
    <xf numFmtId="164" fontId="14" fillId="0" borderId="19" xfId="0" applyNumberFormat="1" applyFont="1" applyBorder="1" applyAlignment="1">
      <alignment horizontal="right" vertical="center" wrapText="1" indent="1"/>
    </xf>
    <xf numFmtId="164" fontId="14" fillId="0" borderId="3" xfId="0" applyNumberFormat="1" applyFont="1" applyBorder="1" applyAlignment="1">
      <alignment horizontal="right" vertical="center" wrapText="1" indent="1"/>
    </xf>
    <xf numFmtId="164" fontId="14" fillId="0" borderId="6" xfId="0" applyNumberFormat="1" applyFont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 wrapText="1"/>
    </xf>
    <xf numFmtId="49" fontId="14" fillId="0" borderId="0" xfId="0" quotePrefix="1" applyNumberFormat="1" applyFont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 wrapText="1"/>
    </xf>
    <xf numFmtId="0" fontId="0" fillId="0" borderId="10" xfId="0" applyBorder="1"/>
    <xf numFmtId="0" fontId="0" fillId="0" borderId="11" xfId="0" applyBorder="1"/>
    <xf numFmtId="49" fontId="14" fillId="0" borderId="20" xfId="0" quotePrefix="1" applyNumberFormat="1" applyFont="1" applyBorder="1" applyAlignment="1">
      <alignment horizontal="center" vertical="center" wrapText="1"/>
    </xf>
    <xf numFmtId="0" fontId="22" fillId="0" borderId="0" xfId="0" applyFont="1"/>
    <xf numFmtId="0" fontId="14" fillId="0" borderId="0" xfId="0" applyFont="1" applyBorder="1" applyAlignment="1">
      <alignment horizontal="center" vertical="center" wrapText="1"/>
    </xf>
    <xf numFmtId="0" fontId="14" fillId="0" borderId="10" xfId="0" quotePrefix="1" applyFont="1" applyBorder="1" applyAlignment="1">
      <alignment horizontal="center" vertical="center" wrapText="1"/>
    </xf>
    <xf numFmtId="0" fontId="14" fillId="0" borderId="11" xfId="0" quotePrefix="1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164" fontId="14" fillId="0" borderId="18" xfId="0" applyNumberFormat="1" applyFont="1" applyBorder="1" applyAlignment="1">
      <alignment horizontal="right" vertical="center" wrapText="1" indent="1"/>
    </xf>
    <xf numFmtId="164" fontId="14" fillId="0" borderId="5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Border="1" applyAlignment="1">
      <alignment horizontal="right" vertical="center" wrapText="1" indent="1"/>
    </xf>
    <xf numFmtId="164" fontId="14" fillId="0" borderId="0" xfId="0" applyNumberFormat="1" applyFont="1" applyBorder="1" applyAlignment="1">
      <alignment horizontal="right" vertical="center" wrapText="1" indent="1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 indent="1"/>
    </xf>
    <xf numFmtId="164" fontId="14" fillId="3" borderId="30" xfId="0" applyNumberFormat="1" applyFont="1" applyFill="1" applyBorder="1" applyAlignment="1">
      <alignment horizontal="right" vertical="center" wrapText="1" indent="1"/>
    </xf>
    <xf numFmtId="164" fontId="14" fillId="0" borderId="30" xfId="0" applyNumberFormat="1" applyFont="1" applyFill="1" applyBorder="1" applyAlignment="1">
      <alignment horizontal="right" vertical="center" wrapText="1" indent="1"/>
    </xf>
    <xf numFmtId="164" fontId="14" fillId="0" borderId="10" xfId="0" applyNumberFormat="1" applyFont="1" applyFill="1" applyBorder="1" applyAlignment="1">
      <alignment horizontal="right" vertical="center" wrapText="1" indent="1"/>
    </xf>
    <xf numFmtId="164" fontId="14" fillId="0" borderId="3" xfId="0" applyNumberFormat="1" applyFont="1" applyFill="1" applyBorder="1" applyAlignment="1">
      <alignment horizontal="right" vertical="center" wrapText="1" indent="1"/>
    </xf>
    <xf numFmtId="164" fontId="14" fillId="0" borderId="4" xfId="0" applyNumberFormat="1" applyFont="1" applyFill="1" applyBorder="1" applyAlignment="1">
      <alignment horizontal="right" indent="1"/>
    </xf>
    <xf numFmtId="164" fontId="14" fillId="3" borderId="4" xfId="0" applyNumberFormat="1" applyFont="1" applyFill="1" applyBorder="1" applyAlignment="1">
      <alignment horizontal="right" vertical="center" wrapText="1" indent="1"/>
    </xf>
    <xf numFmtId="164" fontId="14" fillId="0" borderId="4" xfId="0" applyNumberFormat="1" applyFont="1" applyBorder="1" applyAlignment="1">
      <alignment horizontal="right" vertical="center" wrapText="1" indent="1"/>
    </xf>
    <xf numFmtId="2" fontId="14" fillId="3" borderId="30" xfId="0" applyNumberFormat="1" applyFont="1" applyFill="1" applyBorder="1" applyAlignment="1">
      <alignment horizontal="right" vertical="center" wrapText="1" indent="1"/>
    </xf>
    <xf numFmtId="0" fontId="14" fillId="3" borderId="3" xfId="0" applyFont="1" applyFill="1" applyBorder="1" applyAlignment="1">
      <alignment horizontal="right" vertical="center" wrapText="1" indent="1"/>
    </xf>
    <xf numFmtId="164" fontId="14" fillId="3" borderId="7" xfId="0" applyNumberFormat="1" applyFont="1" applyFill="1" applyBorder="1" applyAlignment="1">
      <alignment horizontal="right" vertical="center" wrapText="1" indent="1"/>
    </xf>
    <xf numFmtId="164" fontId="14" fillId="3" borderId="10" xfId="0" applyNumberFormat="1" applyFont="1" applyFill="1" applyBorder="1" applyAlignment="1">
      <alignment horizontal="right" vertical="center" wrapText="1" indent="1"/>
    </xf>
    <xf numFmtId="0" fontId="14" fillId="3" borderId="7" xfId="0" applyFont="1" applyFill="1" applyBorder="1" applyAlignment="1">
      <alignment horizontal="right" vertical="center" wrapText="1" indent="1"/>
    </xf>
    <xf numFmtId="164" fontId="14" fillId="3" borderId="3" xfId="0" applyNumberFormat="1" applyFont="1" applyFill="1" applyBorder="1" applyAlignment="1">
      <alignment horizontal="right" vertical="center" wrapText="1" indent="1"/>
    </xf>
    <xf numFmtId="0" fontId="37" fillId="0" borderId="0" xfId="0" applyFont="1" applyFill="1" applyAlignment="1">
      <alignment horizontal="right" vertical="center" wrapText="1" indent="1"/>
    </xf>
    <xf numFmtId="0" fontId="38" fillId="0" borderId="13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/>
    </xf>
    <xf numFmtId="0" fontId="21" fillId="2" borderId="0" xfId="3" applyFont="1" applyFill="1" applyAlignment="1">
      <alignment horizontal="left" vertical="top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  <xf numFmtId="0" fontId="21" fillId="2" borderId="0" xfId="3" applyFont="1" applyFill="1" applyAlignment="1">
      <alignment horizontal="left"/>
    </xf>
  </cellXfs>
  <cellStyles count="5">
    <cellStyle name="Hiperłącze" xfId="2" builtinId="8"/>
    <cellStyle name="Normal" xfId="4"/>
    <cellStyle name="Normalny" xfId="0" builtinId="0"/>
    <cellStyle name="Normalny 2" xfId="3"/>
    <cellStyle name="Normalny 5" xfId="1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border>
        <top style="thin">
          <color rgb="FF522398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/>
        <bottom/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A"/>
      <color rgb="FF522398"/>
      <color rgb="FFDCD3E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101" dataDxfId="99" headerRowBorderDxfId="100">
  <autoFilter ref="A3:E19"/>
  <tableColumns count="5">
    <tableColumn id="1" name="WYSZCZEGÓLNIENIE" dataDxfId="98"/>
    <tableColumn id="2" name="02 2024" dataDxfId="97"/>
    <tableColumn id="3" name="02 2024 " dataDxfId="96"/>
    <tableColumn id="4" name="01–02 2024" dataDxfId="95"/>
    <tableColumn id="5" name="01–02 2024 " dataDxfId="9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8" totalsRowShown="0" headerRowDxfId="38" headerRowBorderDxfId="37">
  <autoFilter ref="A3:E8"/>
  <tableColumns count="5">
    <tableColumn id="1" name="WYSZCZEGÓLNIENIE" dataDxfId="36"/>
    <tableColumn id="2" name="01–02 2024" dataDxfId="35"/>
    <tableColumn id="3" name="01–02 2024 " dataDxfId="34"/>
    <tableColumn id="4" name="01–02 2024  " dataDxfId="33"/>
    <tableColumn id="5" name="01–02 2024   " dataDxfId="3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3" totalsRowShown="0" headerRowDxfId="31" headerRowBorderDxfId="30">
  <autoFilter ref="A4:G13"/>
  <tableColumns count="7">
    <tableColumn id="1" name="WYSZCZEGÓLNIENIE"/>
    <tableColumn id="2" name="01–02 2024" dataDxfId="29"/>
    <tableColumn id="3" name="01–02 2024 "/>
    <tableColumn id="4" name="01–02 2024  "/>
    <tableColumn id="5" name="01–02 2024   " dataDxfId="28"/>
    <tableColumn id="6" name="01–02 2024    "/>
    <tableColumn id="7" name="01–02 2024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4" totalsRowShown="0" headerRowDxfId="27" headerRowBorderDxfId="26">
  <autoFilter ref="A3:D14"/>
  <tableColumns count="4">
    <tableColumn id="1" name="WYSZCZEGÓLNIENIE" dataDxfId="25"/>
    <tableColumn id="2" name="02 2024" dataDxfId="24"/>
    <tableColumn id="3" name="01–02 2024" dataDxfId="23"/>
    <tableColumn id="4" name="01–02 2024 " dataDxfId="2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ela13" displayName="Tabela13" ref="A3:C15" totalsRowShown="0">
  <autoFilter ref="A3:C15"/>
  <tableColumns count="3">
    <tableColumn id="1" name="WYSZCZEGÓLNIENIE" dataDxfId="21"/>
    <tableColumn id="2" name="01–12 2022" dataDxfId="20"/>
    <tableColumn id="3" name="01–12 2023" dataDxfId="1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" name="Tabela14" displayName="Tabela14" ref="A3:C10" totalsRowShown="0">
  <autoFilter ref="A3:C10"/>
  <tableColumns count="3">
    <tableColumn id="1" name="WYSZCZEGÓLNIENIE" dataDxfId="18"/>
    <tableColumn id="2" name="01–12 2022" dataDxfId="17"/>
    <tableColumn id="3" name="01–12 2023" dataDxfId="1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6" name="Tabela_w" displayName="Tabela_w" ref="A3:O81" totalsRowShown="0" headerRowDxfId="15" dataDxfId="14">
  <autoFilter ref="A3:O81"/>
  <tableColumns count="15">
    <tableColumn id="1" name="WYSZCZEGÓLNIENIE"/>
    <tableColumn id="2" name="Rok" dataDxfId="13"/>
    <tableColumn id="3" name="01" dataDxfId="12"/>
    <tableColumn id="4" name="02" dataDxfId="11"/>
    <tableColumn id="5" name="03" dataDxfId="10"/>
    <tableColumn id="6" name="04" dataDxfId="9"/>
    <tableColumn id="7" name="05" dataDxfId="8"/>
    <tableColumn id="8" name="06" dataDxfId="7"/>
    <tableColumn id="9" name="07" dataDxfId="6"/>
    <tableColumn id="10" name="08" dataDxfId="5"/>
    <tableColumn id="11" name="09" dataDxfId="4"/>
    <tableColumn id="12" name="10" dataDxfId="3"/>
    <tableColumn id="13" name="11" dataDxfId="2"/>
    <tableColumn id="14" name="12" dataDxfId="1"/>
    <tableColumn id="15" name="Powrót do spisu tablic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93"/>
    <tableColumn id="2" name="2023"/>
    <tableColumn id="3" name="2024"/>
    <tableColumn id="4" name="2024  " dataDxfId="9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91" dataDxfId="89" headerRowBorderDxfId="90">
  <autoFilter ref="A3:E19"/>
  <tableColumns count="5">
    <tableColumn id="1" name="WYSZCZEGÓLNIENIE" dataDxfId="88"/>
    <tableColumn id="2" name="02 2024" dataDxfId="87"/>
    <tableColumn id="3" name="02 2024 " dataDxfId="86"/>
    <tableColumn id="4" name="01–02 2024" dataDxfId="85"/>
    <tableColumn id="5" name="01–02 2024 " dataDxfId="8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3:E15" totalsRowShown="0">
  <autoFilter ref="A3:E15"/>
  <tableColumns count="5">
    <tableColumn id="1" name="WYSZCZEGÓLNIENIE" dataDxfId="83"/>
    <tableColumn id="2" name="2022" dataDxfId="82"/>
    <tableColumn id="3" name="2022 " dataDxfId="81"/>
    <tableColumn id="4" name="2023" dataDxfId="80"/>
    <tableColumn id="5" name="2023 " dataDxfId="7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3:F8" totalsRowShown="0" dataDxfId="78">
  <autoFilter ref="A3:F8"/>
  <tableColumns count="6">
    <tableColumn id="1" name="WYSZCZEGÓLNIENIE"/>
    <tableColumn id="2" name="07 2023–02 2024"/>
    <tableColumn id="3" name="07 2023–02 2024 "/>
    <tableColumn id="4" name="02 2024" dataDxfId="77"/>
    <tableColumn id="5" name="02 2024 " dataDxfId="76"/>
    <tableColumn id="6" name="02 2024  " dataDxfId="7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74" dataDxfId="72" headerRowBorderDxfId="73">
  <autoFilter ref="A3:F10"/>
  <tableColumns count="6">
    <tableColumn id="1" name="WYSZCZEGÓLNIENIE" dataDxfId="71"/>
    <tableColumn id="2" name="01–02 2024" dataDxfId="70"/>
    <tableColumn id="3" name="01–02 2024 " dataDxfId="69"/>
    <tableColumn id="4" name="02 2024" dataDxfId="68"/>
    <tableColumn id="5" name="02 2024 " dataDxfId="67"/>
    <tableColumn id="6" name="02 2024  " dataDxfId="6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65" dataDxfId="63" headerRowBorderDxfId="64" tableBorderDxfId="62" totalsRowBorderDxfId="61">
  <autoFilter ref="A3:K14"/>
  <tableColumns count="11">
    <tableColumn id="1" name="WYSZCZEGÓLNIENIE" dataDxfId="60"/>
    <tableColumn id="2" name="W skupie" dataDxfId="59"/>
    <tableColumn id="3" name="W skupie " dataDxfId="58"/>
    <tableColumn id="4" name="W skupie  " dataDxfId="57"/>
    <tableColumn id="5" name="W skupie   " dataDxfId="56"/>
    <tableColumn id="6" name="W skupie    " dataDxfId="55"/>
    <tableColumn id="7" name="Na targowiskach" dataDxfId="54"/>
    <tableColumn id="8" name="Na targowiskach " dataDxfId="53"/>
    <tableColumn id="9" name="Na targowiskach  " dataDxfId="52"/>
    <tableColumn id="10" name="Na targowiskach   " dataDxfId="51"/>
    <tableColumn id="11" name="Na targowiskach    " dataDxfId="5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1" totalsRowShown="0" headerRowDxfId="49" headerRowBorderDxfId="48">
  <autoFilter ref="A3:D21"/>
  <tableColumns count="4">
    <tableColumn id="1" name="WYSZCZEGÓLNIENIE" dataDxfId="47"/>
    <tableColumn id="2" name="02 2024" dataDxfId="46"/>
    <tableColumn id="3" name="01–02 2024" dataDxfId="45"/>
    <tableColumn id="4" name="01–02 2024 " dataDxfId="4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43">
  <autoFilter ref="A3:D8"/>
  <tableColumns count="4">
    <tableColumn id="1" name="WYSZCZEGÓLNIENIE" dataDxfId="42"/>
    <tableColumn id="2" name="02 2024" dataDxfId="41"/>
    <tableColumn id="3" name="01–02 2024" dataDxfId="40"/>
    <tableColumn id="4" name="01–02 2024 " dataDxfId="3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/>
  </sheetViews>
  <sheetFormatPr defaultRowHeight="12.75"/>
  <cols>
    <col min="1" max="1" width="3.140625" style="62" customWidth="1"/>
    <col min="2" max="2" width="10.28515625" style="62" customWidth="1"/>
    <col min="3" max="3" width="3.140625" style="62" customWidth="1"/>
    <col min="4" max="4" width="111.140625" style="73" customWidth="1"/>
    <col min="5" max="5" width="9.140625" style="74"/>
    <col min="6" max="6" width="10" style="74" customWidth="1"/>
    <col min="7" max="16384" width="9.140625" style="62"/>
  </cols>
  <sheetData>
    <row r="1" spans="1:7" ht="15.75" customHeight="1">
      <c r="A1" s="184"/>
      <c r="B1" s="60" t="s">
        <v>201</v>
      </c>
      <c r="C1" s="60"/>
      <c r="D1" s="60"/>
      <c r="E1" s="61"/>
      <c r="F1" s="61"/>
    </row>
    <row r="2" spans="1:7">
      <c r="A2" s="59"/>
      <c r="B2" s="59"/>
      <c r="C2" s="59"/>
      <c r="D2" s="76"/>
      <c r="E2" s="63"/>
      <c r="F2" s="63"/>
    </row>
    <row r="3" spans="1:7">
      <c r="A3" s="59"/>
      <c r="B3" s="60" t="s">
        <v>0</v>
      </c>
      <c r="C3" s="60"/>
      <c r="D3" s="61"/>
      <c r="E3" s="64"/>
      <c r="F3" s="64"/>
    </row>
    <row r="4" spans="1:7">
      <c r="A4" s="59"/>
      <c r="B4" s="59"/>
      <c r="C4" s="59"/>
      <c r="D4" s="77"/>
      <c r="E4" s="63"/>
      <c r="F4" s="63"/>
    </row>
    <row r="5" spans="1:7" s="68" customFormat="1" ht="18" customHeight="1">
      <c r="A5" s="205"/>
      <c r="B5" s="208" t="s">
        <v>4</v>
      </c>
      <c r="C5" s="65"/>
      <c r="D5" s="67" t="s">
        <v>93</v>
      </c>
      <c r="E5" s="66"/>
      <c r="F5" s="66"/>
      <c r="G5" s="67"/>
    </row>
    <row r="6" spans="1:7" s="68" customFormat="1" ht="18" customHeight="1">
      <c r="A6" s="205"/>
      <c r="B6" s="208" t="s">
        <v>5</v>
      </c>
      <c r="C6" s="65"/>
      <c r="D6" s="78" t="s">
        <v>1</v>
      </c>
      <c r="E6" s="66"/>
      <c r="F6" s="66"/>
      <c r="G6" s="69"/>
    </row>
    <row r="7" spans="1:7" s="68" customFormat="1" ht="18" customHeight="1">
      <c r="A7" s="205"/>
      <c r="B7" s="208" t="s">
        <v>6</v>
      </c>
      <c r="C7" s="65"/>
      <c r="D7" s="78" t="s">
        <v>95</v>
      </c>
      <c r="E7" s="66"/>
      <c r="F7" s="66"/>
      <c r="G7" s="69"/>
    </row>
    <row r="8" spans="1:7" s="68" customFormat="1" ht="18" customHeight="1">
      <c r="A8" s="205"/>
      <c r="B8" s="208" t="s">
        <v>7</v>
      </c>
      <c r="C8" s="65"/>
      <c r="D8" s="194" t="s">
        <v>187</v>
      </c>
      <c r="E8" s="69"/>
    </row>
    <row r="9" spans="1:7" s="68" customFormat="1" ht="18" customHeight="1">
      <c r="A9" s="205"/>
      <c r="B9" s="208" t="s">
        <v>8</v>
      </c>
      <c r="C9" s="65"/>
      <c r="D9" s="78" t="s">
        <v>2</v>
      </c>
      <c r="E9" s="66"/>
      <c r="F9" s="66"/>
      <c r="G9" s="69"/>
    </row>
    <row r="10" spans="1:7" s="68" customFormat="1" ht="18" customHeight="1">
      <c r="A10" s="205"/>
      <c r="B10" s="208" t="s">
        <v>177</v>
      </c>
      <c r="C10" s="65"/>
      <c r="D10" s="78" t="s">
        <v>3</v>
      </c>
      <c r="E10" s="66"/>
      <c r="F10" s="66"/>
      <c r="G10" s="69"/>
    </row>
    <row r="11" spans="1:7" s="68" customFormat="1" ht="18" customHeight="1">
      <c r="A11" s="205"/>
      <c r="B11" s="208" t="s">
        <v>9</v>
      </c>
      <c r="C11" s="65"/>
      <c r="D11" s="78" t="s">
        <v>108</v>
      </c>
      <c r="E11" s="66"/>
      <c r="F11" s="66"/>
      <c r="G11" s="69"/>
    </row>
    <row r="12" spans="1:7" s="68" customFormat="1" ht="18" customHeight="1">
      <c r="A12" s="205"/>
      <c r="B12" s="208" t="s">
        <v>154</v>
      </c>
      <c r="C12" s="210"/>
      <c r="D12" s="78" t="s">
        <v>87</v>
      </c>
      <c r="E12" s="66"/>
      <c r="F12" s="66"/>
      <c r="G12" s="69"/>
    </row>
    <row r="13" spans="1:7" s="68" customFormat="1" ht="18" customHeight="1">
      <c r="A13" s="72"/>
      <c r="B13" s="208" t="s">
        <v>10</v>
      </c>
      <c r="C13" s="211"/>
      <c r="D13" s="78" t="s">
        <v>88</v>
      </c>
      <c r="E13" s="66"/>
      <c r="F13" s="70"/>
      <c r="G13" s="71"/>
    </row>
    <row r="14" spans="1:7" s="68" customFormat="1" ht="18" customHeight="1">
      <c r="A14" s="72"/>
      <c r="B14" s="208" t="s">
        <v>11</v>
      </c>
      <c r="C14" s="210"/>
      <c r="D14" s="78" t="s">
        <v>46</v>
      </c>
      <c r="E14" s="66"/>
      <c r="F14" s="70"/>
      <c r="G14" s="69"/>
    </row>
    <row r="15" spans="1:7" s="68" customFormat="1" ht="27.95" customHeight="1">
      <c r="B15" s="209" t="s">
        <v>12</v>
      </c>
      <c r="C15" s="210"/>
      <c r="D15" s="206" t="s">
        <v>86</v>
      </c>
      <c r="E15" s="66"/>
      <c r="F15" s="70"/>
      <c r="G15" s="69"/>
    </row>
    <row r="16" spans="1:7" s="68" customFormat="1" ht="18" customHeight="1">
      <c r="B16" s="208" t="s">
        <v>178</v>
      </c>
      <c r="C16" s="210"/>
      <c r="D16" s="78" t="s">
        <v>91</v>
      </c>
      <c r="E16" s="66"/>
      <c r="F16" s="70"/>
      <c r="G16" s="69"/>
    </row>
    <row r="17" spans="2:4" ht="18" customHeight="1">
      <c r="B17" s="208" t="s">
        <v>226</v>
      </c>
      <c r="C17" s="210"/>
      <c r="D17" s="78" t="s">
        <v>225</v>
      </c>
    </row>
    <row r="18" spans="2:4" ht="18" customHeight="1">
      <c r="B18" s="208" t="s">
        <v>228</v>
      </c>
      <c r="C18" s="210"/>
      <c r="D18" s="194" t="s">
        <v>227</v>
      </c>
    </row>
    <row r="19" spans="2:4" ht="18" customHeight="1">
      <c r="C19" s="212"/>
      <c r="D19" s="78" t="s">
        <v>81</v>
      </c>
    </row>
    <row r="20" spans="2:4">
      <c r="D20" s="79"/>
    </row>
    <row r="23" spans="2:4">
      <c r="D23" s="80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9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i cen towarów i usług konsumpcyjnych" display="Wskaźniki cen towarów i usług konsumpcyjnych"/>
    <hyperlink ref="D17" location="'Tabl. 13'!A1" tooltip="Przychody, koszty i wyniki finansowe przedsiębiorstw niefinansowych" display="Przychody, koszty i wyniki finansowe przedsiębiorstw niefinansowych"/>
    <hyperlink ref="D18" location="'Tabl. 14'!A1" tooltip="Podstawowe wskaźniki ekonomiczno-finansowe" display="Podstawowe wskaźniki ekonomiczno-finansow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Normal="100" workbookViewId="0">
      <selection activeCell="F2" sqref="F2"/>
    </sheetView>
  </sheetViews>
  <sheetFormatPr defaultRowHeight="15"/>
  <cols>
    <col min="1" max="1" width="52.7109375" customWidth="1"/>
    <col min="2" max="4" width="14.7109375" customWidth="1"/>
    <col min="5" max="5" width="10.140625" customWidth="1"/>
  </cols>
  <sheetData>
    <row r="1" spans="1:16" ht="15" customHeight="1">
      <c r="A1" s="12" t="s">
        <v>182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" customHeight="1">
      <c r="F2" s="58" t="s">
        <v>78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0.100000000000001" customHeight="1">
      <c r="A3" s="120" t="s">
        <v>13</v>
      </c>
      <c r="B3" s="118" t="s">
        <v>202</v>
      </c>
      <c r="C3" s="131" t="s">
        <v>214</v>
      </c>
      <c r="D3" s="119" t="s">
        <v>215</v>
      </c>
      <c r="E3" s="9"/>
    </row>
    <row r="4" spans="1:16" ht="34.5" customHeight="1" thickBot="1">
      <c r="A4" s="121"/>
      <c r="B4" s="136" t="s">
        <v>146</v>
      </c>
      <c r="C4" s="136" t="s">
        <v>167</v>
      </c>
      <c r="D4" s="141" t="s">
        <v>36</v>
      </c>
      <c r="E4" s="10"/>
    </row>
    <row r="5" spans="1:16" ht="18" customHeight="1">
      <c r="A5" s="38" t="s">
        <v>15</v>
      </c>
      <c r="B5" s="89">
        <v>102.9</v>
      </c>
      <c r="C5" s="89">
        <v>87.7</v>
      </c>
      <c r="D5" s="90">
        <v>100</v>
      </c>
    </row>
    <row r="6" spans="1:16" ht="18" customHeight="1">
      <c r="A6" s="20" t="s">
        <v>112</v>
      </c>
      <c r="B6" s="86">
        <v>117.9</v>
      </c>
      <c r="C6" s="86">
        <v>104.6</v>
      </c>
      <c r="D6" s="92">
        <v>34.700000000000003</v>
      </c>
    </row>
    <row r="7" spans="1:16" ht="18" customHeight="1">
      <c r="A7" s="20" t="s">
        <v>113</v>
      </c>
      <c r="B7" s="86">
        <v>111.3</v>
      </c>
      <c r="C7" s="86">
        <v>84.6</v>
      </c>
      <c r="D7" s="92">
        <v>39.9</v>
      </c>
    </row>
    <row r="8" spans="1:16" ht="18" customHeight="1">
      <c r="A8" s="21" t="s">
        <v>45</v>
      </c>
      <c r="B8" s="95">
        <v>79.5</v>
      </c>
      <c r="C8" s="95">
        <v>75.3</v>
      </c>
      <c r="D8" s="96">
        <v>25.3</v>
      </c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Normal="100" workbookViewId="0">
      <selection activeCell="G2" sqref="G2"/>
    </sheetView>
  </sheetViews>
  <sheetFormatPr defaultRowHeight="15"/>
  <cols>
    <col min="1" max="1" width="38.7109375" customWidth="1"/>
    <col min="2" max="5" width="16.140625" customWidth="1"/>
    <col min="6" max="6" width="12.42578125" customWidth="1"/>
  </cols>
  <sheetData>
    <row r="1" spans="1:16">
      <c r="A1" s="12" t="s">
        <v>181</v>
      </c>
      <c r="B1" s="19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</row>
    <row r="2" spans="1:16">
      <c r="B2" s="19"/>
      <c r="C2" s="19"/>
      <c r="D2" s="19"/>
      <c r="E2" s="19"/>
      <c r="F2" s="19"/>
      <c r="G2" s="58" t="s">
        <v>78</v>
      </c>
      <c r="H2" s="3"/>
      <c r="I2" s="3"/>
      <c r="J2" s="3"/>
      <c r="K2" s="3"/>
      <c r="L2" s="3"/>
      <c r="M2" s="3"/>
      <c r="N2" s="3"/>
      <c r="O2" s="3"/>
      <c r="P2" s="3"/>
    </row>
    <row r="3" spans="1:16" ht="20.100000000000001" customHeight="1">
      <c r="A3" s="120" t="s">
        <v>13</v>
      </c>
      <c r="B3" s="118" t="s">
        <v>214</v>
      </c>
      <c r="C3" s="131" t="s">
        <v>215</v>
      </c>
      <c r="D3" s="131" t="s">
        <v>221</v>
      </c>
      <c r="E3" s="119" t="s">
        <v>222</v>
      </c>
    </row>
    <row r="4" spans="1:16" ht="47.25" thickBot="1">
      <c r="A4" s="121"/>
      <c r="B4" s="129" t="s">
        <v>77</v>
      </c>
      <c r="C4" s="129" t="s">
        <v>36</v>
      </c>
      <c r="D4" s="129" t="s">
        <v>84</v>
      </c>
      <c r="E4" s="141" t="s">
        <v>110</v>
      </c>
    </row>
    <row r="5" spans="1:16" ht="18" customHeight="1">
      <c r="A5" s="41" t="s">
        <v>15</v>
      </c>
      <c r="B5" s="198">
        <v>2600</v>
      </c>
      <c r="C5" s="89">
        <v>100</v>
      </c>
      <c r="D5" s="89">
        <v>67</v>
      </c>
      <c r="E5" s="199">
        <v>103.1</v>
      </c>
    </row>
    <row r="6" spans="1:16" ht="18" customHeight="1">
      <c r="A6" s="35" t="s">
        <v>47</v>
      </c>
      <c r="B6" s="84">
        <v>1234</v>
      </c>
      <c r="C6" s="86">
        <v>47.5</v>
      </c>
      <c r="D6" s="84">
        <v>74.7</v>
      </c>
      <c r="E6" s="92">
        <v>142</v>
      </c>
    </row>
    <row r="7" spans="1:16" ht="18" customHeight="1">
      <c r="A7" s="35" t="s">
        <v>48</v>
      </c>
      <c r="B7" s="84">
        <v>1366</v>
      </c>
      <c r="C7" s="84">
        <v>52.5</v>
      </c>
      <c r="D7" s="84">
        <v>62.1</v>
      </c>
      <c r="E7" s="92">
        <v>68</v>
      </c>
    </row>
    <row r="8" spans="1:16" ht="18" customHeight="1">
      <c r="A8" s="245" t="s">
        <v>111</v>
      </c>
      <c r="B8" s="87">
        <v>53</v>
      </c>
      <c r="C8" s="95">
        <v>2</v>
      </c>
      <c r="D8" s="87">
        <v>278.89999999999998</v>
      </c>
      <c r="E8" s="96">
        <v>77.900000000000006</v>
      </c>
    </row>
    <row r="9" spans="1:16" ht="26.25" customHeight="1">
      <c r="A9" s="261" t="s">
        <v>89</v>
      </c>
      <c r="B9" s="261"/>
      <c r="C9" s="261"/>
      <c r="D9" s="261"/>
      <c r="E9" s="261"/>
    </row>
    <row r="10" spans="1:16" ht="19.5" customHeight="1"/>
    <row r="11" spans="1:16" ht="19.5" customHeight="1"/>
    <row r="12" spans="1:16" ht="35.25" customHeight="1"/>
  </sheetData>
  <mergeCells count="1">
    <mergeCell ref="A9:E9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I3" sqref="I3"/>
    </sheetView>
  </sheetViews>
  <sheetFormatPr defaultRowHeight="15"/>
  <cols>
    <col min="1" max="1" width="30.42578125" customWidth="1"/>
    <col min="2" max="7" width="16" customWidth="1"/>
    <col min="8" max="8" width="12.85546875" customWidth="1"/>
  </cols>
  <sheetData>
    <row r="1" spans="1:9">
      <c r="A1" s="264" t="s">
        <v>180</v>
      </c>
      <c r="B1" s="264"/>
      <c r="C1" s="264"/>
      <c r="D1" s="264"/>
      <c r="E1" s="264"/>
      <c r="F1" s="264"/>
      <c r="G1" s="264"/>
      <c r="H1" s="3"/>
    </row>
    <row r="2" spans="1:9">
      <c r="A2" s="265" t="s">
        <v>85</v>
      </c>
      <c r="B2" s="265"/>
      <c r="C2" s="265"/>
      <c r="D2" s="265"/>
      <c r="E2" s="265"/>
      <c r="F2" s="265"/>
      <c r="G2" s="265"/>
      <c r="H2" s="3"/>
    </row>
    <row r="3" spans="1:9" ht="15" customHeight="1">
      <c r="B3" s="19"/>
      <c r="C3" s="19"/>
      <c r="D3" s="19"/>
      <c r="E3" s="19"/>
      <c r="F3" s="19"/>
      <c r="G3" s="19"/>
      <c r="H3" s="19"/>
      <c r="I3" s="58" t="s">
        <v>78</v>
      </c>
    </row>
    <row r="4" spans="1:9" ht="20.100000000000001" customHeight="1">
      <c r="A4" s="120" t="s">
        <v>13</v>
      </c>
      <c r="B4" s="148" t="s">
        <v>214</v>
      </c>
      <c r="C4" s="139" t="s">
        <v>215</v>
      </c>
      <c r="D4" s="139" t="s">
        <v>221</v>
      </c>
      <c r="E4" s="139" t="s">
        <v>222</v>
      </c>
      <c r="F4" s="139" t="s">
        <v>223</v>
      </c>
      <c r="G4" s="138" t="s">
        <v>224</v>
      </c>
    </row>
    <row r="5" spans="1:9" ht="86.25" customHeight="1">
      <c r="A5" s="149"/>
      <c r="B5" s="134" t="s">
        <v>168</v>
      </c>
      <c r="C5" s="134" t="s">
        <v>169</v>
      </c>
      <c r="D5" s="134" t="s">
        <v>170</v>
      </c>
      <c r="E5" s="134" t="s">
        <v>90</v>
      </c>
      <c r="F5" s="134" t="s">
        <v>171</v>
      </c>
      <c r="G5" s="140" t="s">
        <v>172</v>
      </c>
    </row>
    <row r="6" spans="1:9" ht="62.25" customHeight="1" thickBot="1">
      <c r="A6" s="149"/>
      <c r="B6" s="129" t="s">
        <v>77</v>
      </c>
      <c r="C6" s="129" t="s">
        <v>36</v>
      </c>
      <c r="D6" s="129" t="s">
        <v>84</v>
      </c>
      <c r="E6" s="129" t="s">
        <v>77</v>
      </c>
      <c r="F6" s="129" t="s">
        <v>36</v>
      </c>
      <c r="G6" s="141" t="s">
        <v>84</v>
      </c>
    </row>
    <row r="7" spans="1:9" ht="18" customHeight="1">
      <c r="A7" s="41" t="s">
        <v>15</v>
      </c>
      <c r="B7" s="198">
        <v>4012</v>
      </c>
      <c r="C7" s="89">
        <v>100</v>
      </c>
      <c r="D7" s="89">
        <v>182</v>
      </c>
      <c r="E7" s="198">
        <v>3248</v>
      </c>
      <c r="F7" s="89">
        <v>100</v>
      </c>
      <c r="G7" s="90">
        <v>162.19999999999999</v>
      </c>
    </row>
    <row r="8" spans="1:9" ht="18" customHeight="1">
      <c r="A8" s="35" t="s">
        <v>47</v>
      </c>
      <c r="B8" s="84">
        <v>1024</v>
      </c>
      <c r="C8" s="86">
        <v>25.5</v>
      </c>
      <c r="D8" s="84">
        <v>122.1</v>
      </c>
      <c r="E8" s="84">
        <v>922</v>
      </c>
      <c r="F8" s="86">
        <v>28.4</v>
      </c>
      <c r="G8" s="85">
        <v>123.3</v>
      </c>
    </row>
    <row r="9" spans="1:9" ht="18" customHeight="1">
      <c r="A9" s="35" t="s">
        <v>48</v>
      </c>
      <c r="B9" s="84">
        <v>2977</v>
      </c>
      <c r="C9" s="84">
        <v>74.2</v>
      </c>
      <c r="D9" s="84">
        <v>218.1</v>
      </c>
      <c r="E9" s="84">
        <v>2171</v>
      </c>
      <c r="F9" s="84">
        <v>66.8</v>
      </c>
      <c r="G9" s="92">
        <v>193</v>
      </c>
    </row>
    <row r="10" spans="1:9" ht="18" customHeight="1">
      <c r="A10" s="54" t="s">
        <v>107</v>
      </c>
      <c r="B10" s="84" t="s">
        <v>82</v>
      </c>
      <c r="C10" s="84" t="s">
        <v>82</v>
      </c>
      <c r="D10" s="84" t="s">
        <v>82</v>
      </c>
      <c r="E10" s="84">
        <v>40</v>
      </c>
      <c r="F10" s="84">
        <v>1.2</v>
      </c>
      <c r="G10" s="85" t="s">
        <v>82</v>
      </c>
    </row>
    <row r="11" spans="1:9" ht="18" customHeight="1">
      <c r="A11" s="47" t="s">
        <v>176</v>
      </c>
      <c r="B11" s="84" t="s">
        <v>200</v>
      </c>
      <c r="C11" s="84" t="s">
        <v>82</v>
      </c>
      <c r="D11" s="86" t="s">
        <v>82</v>
      </c>
      <c r="E11" s="84">
        <v>23</v>
      </c>
      <c r="F11" s="84">
        <v>0.7</v>
      </c>
      <c r="G11" s="85" t="s">
        <v>82</v>
      </c>
    </row>
    <row r="12" spans="1:9" ht="18" customHeight="1">
      <c r="A12" s="200" t="s">
        <v>153</v>
      </c>
      <c r="B12" s="84" t="s">
        <v>200</v>
      </c>
      <c r="C12" s="84" t="s">
        <v>82</v>
      </c>
      <c r="D12" s="84" t="s">
        <v>82</v>
      </c>
      <c r="E12" s="84">
        <v>32</v>
      </c>
      <c r="F12" s="86">
        <v>1</v>
      </c>
      <c r="G12" s="85">
        <v>24.6</v>
      </c>
    </row>
    <row r="13" spans="1:9" ht="18" customHeight="1">
      <c r="A13" s="201" t="s">
        <v>147</v>
      </c>
      <c r="B13" s="87">
        <v>11</v>
      </c>
      <c r="C13" s="87">
        <v>0.3</v>
      </c>
      <c r="D13" s="87" t="s">
        <v>82</v>
      </c>
      <c r="E13" s="87">
        <v>100</v>
      </c>
      <c r="F13" s="87">
        <v>3.1</v>
      </c>
      <c r="G13" s="88" t="s">
        <v>82</v>
      </c>
    </row>
    <row r="14" spans="1:9" ht="26.25" customHeight="1">
      <c r="A14" s="261" t="s">
        <v>89</v>
      </c>
      <c r="B14" s="261"/>
      <c r="C14" s="261"/>
      <c r="D14" s="261"/>
      <c r="E14" s="261"/>
      <c r="F14" s="261"/>
      <c r="G14" s="261"/>
    </row>
    <row r="15" spans="1:9" ht="30" customHeight="1"/>
  </sheetData>
  <mergeCells count="3">
    <mergeCell ref="A14:G14"/>
    <mergeCell ref="A1:G1"/>
    <mergeCell ref="A2:G2"/>
  </mergeCells>
  <hyperlinks>
    <hyperlink ref="I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Normal="100" workbookViewId="0">
      <selection activeCell="F2" sqref="F2"/>
    </sheetView>
  </sheetViews>
  <sheetFormatPr defaultRowHeight="11.25"/>
  <cols>
    <col min="1" max="1" width="44.7109375" style="2" customWidth="1"/>
    <col min="2" max="4" width="14.7109375" style="2" customWidth="1"/>
    <col min="5" max="5" width="10.140625" style="2" customWidth="1"/>
    <col min="6" max="16384" width="9.140625" style="2"/>
  </cols>
  <sheetData>
    <row r="1" spans="1:15" ht="15" customHeight="1">
      <c r="A1" s="12" t="s">
        <v>179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5" ht="12.75">
      <c r="B2" s="28"/>
      <c r="C2" s="28"/>
      <c r="D2" s="28"/>
      <c r="E2" s="28"/>
      <c r="F2" s="58" t="s">
        <v>78</v>
      </c>
      <c r="G2" s="16"/>
      <c r="H2" s="16"/>
      <c r="I2" s="16"/>
      <c r="J2" s="16"/>
      <c r="K2" s="16"/>
      <c r="L2" s="16"/>
      <c r="M2" s="16"/>
      <c r="N2" s="16"/>
      <c r="O2" s="16"/>
    </row>
    <row r="3" spans="1:15" ht="20.100000000000001" customHeight="1">
      <c r="A3" s="120" t="s">
        <v>13</v>
      </c>
      <c r="B3" s="118" t="s">
        <v>202</v>
      </c>
      <c r="C3" s="131" t="s">
        <v>214</v>
      </c>
      <c r="D3" s="119" t="s">
        <v>215</v>
      </c>
    </row>
    <row r="4" spans="1:15" ht="45" customHeight="1" thickBot="1">
      <c r="A4" s="121"/>
      <c r="B4" s="150" t="s">
        <v>84</v>
      </c>
      <c r="C4" s="150" t="s">
        <v>173</v>
      </c>
      <c r="D4" s="142" t="s">
        <v>36</v>
      </c>
    </row>
    <row r="5" spans="1:15" ht="18" customHeight="1">
      <c r="A5" s="38" t="s">
        <v>109</v>
      </c>
      <c r="B5" s="89">
        <v>115.1</v>
      </c>
      <c r="C5" s="89">
        <v>114.1</v>
      </c>
      <c r="D5" s="90">
        <v>100</v>
      </c>
    </row>
    <row r="6" spans="1:15" ht="18" customHeight="1">
      <c r="A6" s="22" t="s">
        <v>16</v>
      </c>
      <c r="B6" s="86"/>
      <c r="C6" s="86"/>
      <c r="D6" s="92"/>
    </row>
    <row r="7" spans="1:15" ht="18" customHeight="1">
      <c r="A7" s="20" t="s">
        <v>49</v>
      </c>
      <c r="B7" s="86">
        <v>120</v>
      </c>
      <c r="C7" s="86">
        <v>109.8</v>
      </c>
      <c r="D7" s="92">
        <v>3.7</v>
      </c>
    </row>
    <row r="8" spans="1:15" ht="18" customHeight="1">
      <c r="A8" s="20" t="s">
        <v>50</v>
      </c>
      <c r="B8" s="86">
        <v>160.69999999999999</v>
      </c>
      <c r="C8" s="86">
        <v>156.80000000000001</v>
      </c>
      <c r="D8" s="92">
        <v>2.9</v>
      </c>
    </row>
    <row r="9" spans="1:15" ht="18" customHeight="1">
      <c r="A9" s="20" t="s">
        <v>51</v>
      </c>
      <c r="B9" s="86">
        <v>117.7</v>
      </c>
      <c r="C9" s="86">
        <v>119.4</v>
      </c>
      <c r="D9" s="92">
        <v>34.700000000000003</v>
      </c>
    </row>
    <row r="10" spans="1:15" ht="18" customHeight="1">
      <c r="A10" s="20" t="s">
        <v>52</v>
      </c>
      <c r="B10" s="86">
        <v>105.9</v>
      </c>
      <c r="C10" s="86">
        <v>110.7</v>
      </c>
      <c r="D10" s="92">
        <v>1.9</v>
      </c>
    </row>
    <row r="11" spans="1:15" ht="18" customHeight="1">
      <c r="A11" s="20" t="s">
        <v>53</v>
      </c>
      <c r="B11" s="86">
        <v>17</v>
      </c>
      <c r="C11" s="86">
        <v>16</v>
      </c>
      <c r="D11" s="92">
        <v>0.9</v>
      </c>
    </row>
    <row r="12" spans="1:15" ht="18" customHeight="1">
      <c r="A12" s="20" t="s">
        <v>54</v>
      </c>
      <c r="B12" s="86">
        <v>67.5</v>
      </c>
      <c r="C12" s="86">
        <v>63</v>
      </c>
      <c r="D12" s="92">
        <v>0.9</v>
      </c>
    </row>
    <row r="13" spans="1:15" ht="19.5" customHeight="1">
      <c r="A13" s="20" t="s">
        <v>55</v>
      </c>
      <c r="B13" s="86">
        <v>118.8</v>
      </c>
      <c r="C13" s="86">
        <v>118.4</v>
      </c>
      <c r="D13" s="92">
        <v>1.4</v>
      </c>
    </row>
    <row r="14" spans="1:15" ht="18" customHeight="1">
      <c r="A14" s="21" t="s">
        <v>56</v>
      </c>
      <c r="B14" s="95">
        <v>327.3</v>
      </c>
      <c r="C14" s="95">
        <v>316.89999999999998</v>
      </c>
      <c r="D14" s="96">
        <v>9.6</v>
      </c>
    </row>
    <row r="15" spans="1:15" ht="72" customHeight="1">
      <c r="A15" s="261" t="s">
        <v>80</v>
      </c>
      <c r="B15" s="261"/>
      <c r="C15" s="261"/>
      <c r="D15" s="261"/>
    </row>
    <row r="16" spans="1:15" ht="21" customHeight="1"/>
  </sheetData>
  <mergeCells count="1">
    <mergeCell ref="A15:D15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2" sqref="A2"/>
    </sheetView>
  </sheetViews>
  <sheetFormatPr defaultRowHeight="15"/>
  <cols>
    <col min="1" max="1" width="55.7109375" customWidth="1"/>
    <col min="2" max="3" width="14.7109375" customWidth="1"/>
    <col min="4" max="4" width="9.5703125" customWidth="1"/>
  </cols>
  <sheetData>
    <row r="1" spans="1:5">
      <c r="A1" s="229" t="s">
        <v>241</v>
      </c>
    </row>
    <row r="2" spans="1:5">
      <c r="E2" s="58" t="s">
        <v>78</v>
      </c>
    </row>
    <row r="3" spans="1:5">
      <c r="A3" s="230" t="s">
        <v>13</v>
      </c>
      <c r="B3" s="231" t="s">
        <v>250</v>
      </c>
      <c r="C3" s="232" t="s">
        <v>251</v>
      </c>
    </row>
    <row r="4" spans="1:5" ht="15.75" thickBot="1">
      <c r="A4" s="233"/>
      <c r="B4" s="195" t="s">
        <v>229</v>
      </c>
      <c r="C4" s="195" t="s">
        <v>229</v>
      </c>
    </row>
    <row r="5" spans="1:5" ht="18" customHeight="1">
      <c r="A5" s="234" t="s">
        <v>230</v>
      </c>
      <c r="B5" s="235">
        <v>638001.6</v>
      </c>
      <c r="C5" s="235">
        <v>691301.6</v>
      </c>
    </row>
    <row r="6" spans="1:5" ht="18" customHeight="1">
      <c r="A6" s="22" t="s">
        <v>231</v>
      </c>
      <c r="B6" s="236">
        <v>627164.19999999995</v>
      </c>
      <c r="C6" s="236">
        <v>677836.4</v>
      </c>
    </row>
    <row r="7" spans="1:5" ht="18" customHeight="1">
      <c r="A7" s="20" t="s">
        <v>232</v>
      </c>
      <c r="B7" s="236">
        <v>602566.19999999995</v>
      </c>
      <c r="C7" s="236">
        <v>641509.5</v>
      </c>
    </row>
    <row r="8" spans="1:5" ht="18" customHeight="1">
      <c r="A8" s="20" t="s">
        <v>233</v>
      </c>
      <c r="B8" s="236">
        <v>586968</v>
      </c>
      <c r="C8" s="236">
        <v>625004.9</v>
      </c>
    </row>
    <row r="9" spans="1:5" ht="18" customHeight="1">
      <c r="A9" s="20" t="s">
        <v>234</v>
      </c>
      <c r="B9" s="236">
        <v>40196.199999999997</v>
      </c>
      <c r="C9" s="236">
        <v>52831.5</v>
      </c>
    </row>
    <row r="10" spans="1:5" ht="18" customHeight="1">
      <c r="A10" s="20" t="s">
        <v>235</v>
      </c>
      <c r="B10" s="236">
        <v>-878.1</v>
      </c>
      <c r="C10" s="236">
        <v>-516</v>
      </c>
    </row>
    <row r="11" spans="1:5" ht="18" customHeight="1">
      <c r="A11" s="20" t="s">
        <v>236</v>
      </c>
      <c r="B11" s="236">
        <v>-3882.7</v>
      </c>
      <c r="C11" s="236">
        <v>-2523.4</v>
      </c>
    </row>
    <row r="12" spans="1:5" ht="18" customHeight="1">
      <c r="A12" s="20" t="s">
        <v>237</v>
      </c>
      <c r="B12" s="236">
        <v>35435.4</v>
      </c>
      <c r="C12" s="236">
        <v>49792.1</v>
      </c>
    </row>
    <row r="13" spans="1:5" ht="18" customHeight="1">
      <c r="A13" s="20" t="s">
        <v>238</v>
      </c>
      <c r="B13" s="236">
        <v>28697.8</v>
      </c>
      <c r="C13" s="236">
        <v>41004.6</v>
      </c>
    </row>
    <row r="14" spans="1:5" ht="18" customHeight="1">
      <c r="A14" s="22" t="s">
        <v>239</v>
      </c>
      <c r="B14" s="236">
        <v>32281.599999999999</v>
      </c>
      <c r="C14" s="236">
        <v>43828.800000000003</v>
      </c>
    </row>
    <row r="15" spans="1:5" ht="18" customHeight="1">
      <c r="A15" s="27" t="s">
        <v>240</v>
      </c>
      <c r="B15" s="237">
        <v>3583.8</v>
      </c>
      <c r="C15" s="237">
        <v>2824.2</v>
      </c>
    </row>
    <row r="16" spans="1:5">
      <c r="B16" s="238"/>
      <c r="C16" s="238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"/>
    </sheetView>
  </sheetViews>
  <sheetFormatPr defaultRowHeight="15"/>
  <cols>
    <col min="1" max="1" width="29.42578125" customWidth="1"/>
    <col min="2" max="3" width="11.85546875" customWidth="1"/>
  </cols>
  <sheetData>
    <row r="1" spans="1:5">
      <c r="A1" s="229" t="s">
        <v>249</v>
      </c>
    </row>
    <row r="2" spans="1:5">
      <c r="E2" s="58" t="s">
        <v>78</v>
      </c>
    </row>
    <row r="3" spans="1:5">
      <c r="A3" s="239" t="s">
        <v>13</v>
      </c>
      <c r="B3" s="232" t="s">
        <v>250</v>
      </c>
      <c r="C3" s="232" t="s">
        <v>251</v>
      </c>
    </row>
    <row r="4" spans="1:5" ht="15.75" thickBot="1">
      <c r="A4" s="240"/>
      <c r="B4" s="241" t="s">
        <v>242</v>
      </c>
      <c r="C4" s="241" t="s">
        <v>242</v>
      </c>
    </row>
    <row r="5" spans="1:5" ht="18" customHeight="1">
      <c r="A5" s="242" t="s">
        <v>243</v>
      </c>
      <c r="B5" s="235">
        <v>94.4</v>
      </c>
      <c r="C5" s="235">
        <v>92.8</v>
      </c>
    </row>
    <row r="6" spans="1:5" ht="18" customHeight="1">
      <c r="A6" s="243" t="s">
        <v>244</v>
      </c>
      <c r="B6" s="236">
        <v>6.4</v>
      </c>
      <c r="C6" s="236">
        <v>7.8</v>
      </c>
    </row>
    <row r="7" spans="1:5" ht="18" customHeight="1">
      <c r="A7" s="243" t="s">
        <v>245</v>
      </c>
      <c r="B7" s="236">
        <v>5.6</v>
      </c>
      <c r="C7" s="236">
        <v>7.2</v>
      </c>
    </row>
    <row r="8" spans="1:5" ht="18" customHeight="1">
      <c r="A8" s="243" t="s">
        <v>246</v>
      </c>
      <c r="B8" s="236">
        <v>4.5</v>
      </c>
      <c r="C8" s="236">
        <v>5.9</v>
      </c>
    </row>
    <row r="9" spans="1:5" ht="18" customHeight="1">
      <c r="A9" s="243" t="s">
        <v>247</v>
      </c>
      <c r="B9" s="236">
        <v>33</v>
      </c>
      <c r="C9" s="236">
        <v>37.5</v>
      </c>
    </row>
    <row r="10" spans="1:5" ht="18" customHeight="1">
      <c r="A10" s="244" t="s">
        <v>248</v>
      </c>
      <c r="B10" s="237">
        <v>84.8</v>
      </c>
      <c r="C10" s="237">
        <v>90.2</v>
      </c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zoomScaleNormal="100" workbookViewId="0">
      <pane ySplit="5" topLeftCell="A6" activePane="bottomLeft" state="frozen"/>
      <selection pane="bottomLeft" activeCell="O3" sqref="O3"/>
    </sheetView>
  </sheetViews>
  <sheetFormatPr defaultRowHeight="15"/>
  <cols>
    <col min="1" max="1" width="40.4257812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  <col min="15" max="15" width="22.42578125" customWidth="1"/>
  </cols>
  <sheetData>
    <row r="1" spans="1:18" ht="22.5" customHeight="1">
      <c r="A1" s="267" t="s">
        <v>81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4"/>
      <c r="P1" s="4"/>
    </row>
    <row r="2" spans="1:18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</row>
    <row r="3" spans="1:18" ht="14.1" customHeight="1">
      <c r="A3" s="151" t="s">
        <v>13</v>
      </c>
      <c r="B3" s="127" t="s">
        <v>174</v>
      </c>
      <c r="C3" s="152" t="s">
        <v>134</v>
      </c>
      <c r="D3" s="153" t="s">
        <v>135</v>
      </c>
      <c r="E3" s="152" t="s">
        <v>136</v>
      </c>
      <c r="F3" s="152" t="s">
        <v>137</v>
      </c>
      <c r="G3" s="152" t="s">
        <v>138</v>
      </c>
      <c r="H3" s="152" t="s">
        <v>139</v>
      </c>
      <c r="I3" s="152" t="s">
        <v>140</v>
      </c>
      <c r="J3" s="152" t="s">
        <v>141</v>
      </c>
      <c r="K3" s="152" t="s">
        <v>142</v>
      </c>
      <c r="L3" s="152" t="s">
        <v>143</v>
      </c>
      <c r="M3" s="152" t="s">
        <v>144</v>
      </c>
      <c r="N3" s="154" t="s">
        <v>145</v>
      </c>
      <c r="O3" s="260" t="s">
        <v>78</v>
      </c>
    </row>
    <row r="4" spans="1:18" ht="14.1" customHeight="1">
      <c r="A4" s="151" t="s">
        <v>254</v>
      </c>
      <c r="B4" s="127"/>
      <c r="C4" s="155"/>
      <c r="D4" s="156"/>
      <c r="E4" s="155"/>
      <c r="F4" s="155"/>
      <c r="G4" s="155"/>
      <c r="H4" s="155"/>
      <c r="I4" s="155"/>
      <c r="J4" s="155"/>
      <c r="K4" s="155"/>
      <c r="L4" s="155"/>
      <c r="M4" s="155"/>
      <c r="N4" s="157"/>
      <c r="O4" s="259"/>
    </row>
    <row r="5" spans="1:18" ht="14.1" customHeight="1" thickBot="1">
      <c r="A5" s="158" t="s">
        <v>255</v>
      </c>
      <c r="B5" s="128"/>
      <c r="C5" s="159"/>
      <c r="D5" s="160"/>
      <c r="E5" s="159"/>
      <c r="F5" s="159"/>
      <c r="G5" s="159"/>
      <c r="H5" s="159"/>
      <c r="I5" s="159"/>
      <c r="J5" s="159"/>
      <c r="K5" s="159"/>
      <c r="L5" s="159"/>
      <c r="M5" s="159"/>
      <c r="N5" s="161"/>
      <c r="O5" s="259"/>
    </row>
    <row r="6" spans="1:18" ht="3.75" customHeight="1">
      <c r="A6" s="9"/>
      <c r="B6" s="172"/>
      <c r="C6" s="100"/>
      <c r="D6" s="173"/>
      <c r="E6" s="100"/>
      <c r="F6" s="100"/>
      <c r="G6" s="100"/>
      <c r="H6" s="100"/>
      <c r="I6" s="100"/>
      <c r="J6" s="100"/>
      <c r="K6" s="100"/>
      <c r="L6" s="100"/>
      <c r="M6" s="100"/>
      <c r="N6" s="174"/>
      <c r="O6" s="259"/>
    </row>
    <row r="7" spans="1:18" ht="21" customHeight="1">
      <c r="A7" s="221" t="s">
        <v>72</v>
      </c>
      <c r="B7" s="175" t="s">
        <v>57</v>
      </c>
      <c r="C7" s="247">
        <v>862.7</v>
      </c>
      <c r="D7" s="246">
        <v>860.9</v>
      </c>
      <c r="E7" s="115">
        <v>857.6</v>
      </c>
      <c r="F7" s="115">
        <v>857.2</v>
      </c>
      <c r="G7" s="248">
        <v>857.9</v>
      </c>
      <c r="H7" s="186">
        <v>858.5</v>
      </c>
      <c r="I7" s="115">
        <v>858</v>
      </c>
      <c r="J7" s="115">
        <v>856.7</v>
      </c>
      <c r="K7" s="115">
        <v>854.8</v>
      </c>
      <c r="L7" s="115">
        <v>855.2</v>
      </c>
      <c r="M7" s="115">
        <v>855.9</v>
      </c>
      <c r="N7" s="115">
        <v>856.7</v>
      </c>
      <c r="O7" s="259"/>
    </row>
    <row r="8" spans="1:18" ht="14.1" customHeight="1">
      <c r="A8" s="162"/>
      <c r="B8" s="49" t="s">
        <v>58</v>
      </c>
      <c r="C8" s="29">
        <v>855.5</v>
      </c>
      <c r="D8" s="251">
        <v>856</v>
      </c>
      <c r="E8" s="81"/>
      <c r="F8" s="29"/>
      <c r="G8" s="75"/>
      <c r="H8" s="81"/>
      <c r="I8" s="29"/>
      <c r="J8" s="29"/>
      <c r="K8" s="29"/>
      <c r="L8" s="29"/>
      <c r="M8" s="29"/>
      <c r="N8" s="29"/>
      <c r="O8" s="259"/>
    </row>
    <row r="9" spans="1:18" ht="14.1" customHeight="1">
      <c r="A9" s="163" t="s">
        <v>59</v>
      </c>
      <c r="B9" s="49" t="s">
        <v>57</v>
      </c>
      <c r="C9" s="29">
        <v>100.6</v>
      </c>
      <c r="D9" s="251">
        <v>99.8</v>
      </c>
      <c r="E9" s="81">
        <v>99.6</v>
      </c>
      <c r="F9" s="29">
        <v>99.9</v>
      </c>
      <c r="G9" s="75">
        <v>100.1</v>
      </c>
      <c r="H9" s="81">
        <v>100.1</v>
      </c>
      <c r="I9" s="29">
        <v>99.9</v>
      </c>
      <c r="J9" s="29">
        <v>99.8</v>
      </c>
      <c r="K9" s="29">
        <v>99.8</v>
      </c>
      <c r="L9" s="29">
        <v>100</v>
      </c>
      <c r="M9" s="29">
        <v>100.1</v>
      </c>
      <c r="N9" s="29">
        <v>100.1</v>
      </c>
      <c r="O9" s="259"/>
    </row>
    <row r="10" spans="1:18" ht="14.1" customHeight="1">
      <c r="A10" s="164"/>
      <c r="B10" s="49" t="s">
        <v>58</v>
      </c>
      <c r="C10" s="29">
        <v>99.9</v>
      </c>
      <c r="D10" s="251">
        <v>100.1</v>
      </c>
      <c r="E10" s="81"/>
      <c r="F10" s="29"/>
      <c r="G10" s="75"/>
      <c r="H10" s="81"/>
      <c r="I10" s="29"/>
      <c r="J10" s="29"/>
      <c r="K10" s="29"/>
      <c r="L10" s="29"/>
      <c r="M10" s="29"/>
      <c r="N10" s="29"/>
      <c r="O10" s="259"/>
    </row>
    <row r="11" spans="1:18" ht="14.1" customHeight="1">
      <c r="A11" s="163" t="s">
        <v>60</v>
      </c>
      <c r="B11" s="49" t="s">
        <v>57</v>
      </c>
      <c r="C11" s="29">
        <v>102.2</v>
      </c>
      <c r="D11" s="251">
        <v>101.9</v>
      </c>
      <c r="E11" s="81">
        <v>101.3</v>
      </c>
      <c r="F11" s="29">
        <v>100.9</v>
      </c>
      <c r="G11" s="75">
        <v>101.1</v>
      </c>
      <c r="H11" s="81">
        <v>100.8</v>
      </c>
      <c r="I11" s="29">
        <v>100.6</v>
      </c>
      <c r="J11" s="29">
        <v>100.4</v>
      </c>
      <c r="K11" s="29">
        <v>100.2</v>
      </c>
      <c r="L11" s="29">
        <v>100</v>
      </c>
      <c r="M11" s="29">
        <v>99.9</v>
      </c>
      <c r="N11" s="29">
        <v>99.9</v>
      </c>
      <c r="O11" s="259"/>
    </row>
    <row r="12" spans="1:18" ht="14.1" customHeight="1">
      <c r="A12" s="164"/>
      <c r="B12" s="49" t="s">
        <v>58</v>
      </c>
      <c r="C12" s="29">
        <v>99.2</v>
      </c>
      <c r="D12" s="251">
        <v>99.4</v>
      </c>
      <c r="E12" s="81"/>
      <c r="F12" s="29"/>
      <c r="G12" s="75"/>
      <c r="H12" s="81"/>
      <c r="I12" s="29"/>
      <c r="J12" s="29"/>
      <c r="K12" s="29"/>
      <c r="L12" s="29"/>
      <c r="M12" s="29"/>
      <c r="N12" s="29"/>
      <c r="O12" s="259"/>
    </row>
    <row r="13" spans="1:18" ht="21" customHeight="1">
      <c r="A13" s="165" t="s">
        <v>96</v>
      </c>
      <c r="B13" s="49" t="s">
        <v>57</v>
      </c>
      <c r="C13" s="29">
        <v>49.8</v>
      </c>
      <c r="D13" s="251">
        <v>50.9</v>
      </c>
      <c r="E13" s="179">
        <v>50</v>
      </c>
      <c r="F13" s="99">
        <v>48.4</v>
      </c>
      <c r="G13" s="188">
        <v>47</v>
      </c>
      <c r="H13" s="179">
        <v>46.5</v>
      </c>
      <c r="I13" s="99">
        <v>46.8</v>
      </c>
      <c r="J13" s="99">
        <v>46.8</v>
      </c>
      <c r="K13" s="29">
        <v>46.8</v>
      </c>
      <c r="L13" s="29">
        <v>46.3</v>
      </c>
      <c r="M13" s="29">
        <v>46.2</v>
      </c>
      <c r="N13" s="29">
        <v>46.5</v>
      </c>
      <c r="O13" s="259"/>
    </row>
    <row r="14" spans="1:18" ht="14.1" customHeight="1">
      <c r="A14" s="33"/>
      <c r="B14" s="49" t="s">
        <v>58</v>
      </c>
      <c r="C14" s="29">
        <v>50.5</v>
      </c>
      <c r="D14" s="251">
        <v>51.8</v>
      </c>
      <c r="E14" s="179"/>
      <c r="F14" s="99"/>
      <c r="G14" s="188"/>
      <c r="H14" s="179"/>
      <c r="I14" s="99"/>
      <c r="J14" s="99"/>
      <c r="K14" s="29"/>
      <c r="L14" s="29"/>
      <c r="M14" s="29"/>
      <c r="N14" s="29"/>
      <c r="O14" s="259"/>
    </row>
    <row r="15" spans="1:18" ht="14.1" customHeight="1">
      <c r="A15" s="165" t="s">
        <v>97</v>
      </c>
      <c r="B15" s="49" t="s">
        <v>57</v>
      </c>
      <c r="C15" s="29">
        <v>3.2</v>
      </c>
      <c r="D15" s="251">
        <v>3.2</v>
      </c>
      <c r="E15" s="249">
        <v>3.2</v>
      </c>
      <c r="F15" s="75">
        <v>3.1</v>
      </c>
      <c r="G15" s="75">
        <v>3</v>
      </c>
      <c r="H15" s="75">
        <v>3</v>
      </c>
      <c r="I15" s="75">
        <v>3</v>
      </c>
      <c r="J15" s="75">
        <v>3</v>
      </c>
      <c r="K15" s="81">
        <v>3</v>
      </c>
      <c r="L15" s="29">
        <v>3</v>
      </c>
      <c r="M15" s="29">
        <v>2.9</v>
      </c>
      <c r="N15" s="29">
        <v>3</v>
      </c>
      <c r="O15" s="259"/>
    </row>
    <row r="16" spans="1:18" ht="14.1" customHeight="1">
      <c r="A16" s="33"/>
      <c r="B16" s="49" t="s">
        <v>58</v>
      </c>
      <c r="C16" s="31">
        <v>3.2</v>
      </c>
      <c r="D16" s="178">
        <v>3.3</v>
      </c>
      <c r="E16" s="117"/>
      <c r="F16" s="75"/>
      <c r="G16" s="75"/>
      <c r="H16" s="75"/>
      <c r="I16" s="75"/>
      <c r="J16" s="75"/>
      <c r="K16" s="81"/>
      <c r="L16" s="29"/>
      <c r="M16" s="31"/>
      <c r="N16" s="29"/>
      <c r="O16" s="259"/>
    </row>
    <row r="17" spans="1:15" ht="14.1" customHeight="1">
      <c r="A17" s="166" t="s">
        <v>61</v>
      </c>
      <c r="B17" s="49" t="s">
        <v>57</v>
      </c>
      <c r="C17" s="31">
        <v>6428</v>
      </c>
      <c r="D17" s="178">
        <v>6135</v>
      </c>
      <c r="E17" s="40">
        <v>6729</v>
      </c>
      <c r="F17" s="31">
        <v>4806</v>
      </c>
      <c r="G17" s="30">
        <v>4916</v>
      </c>
      <c r="H17" s="40">
        <v>5903</v>
      </c>
      <c r="I17" s="31">
        <v>6005</v>
      </c>
      <c r="J17" s="31">
        <v>5916</v>
      </c>
      <c r="K17" s="31">
        <v>5643</v>
      </c>
      <c r="L17" s="31">
        <v>4790</v>
      </c>
      <c r="M17" s="31">
        <v>4087</v>
      </c>
      <c r="N17" s="31">
        <v>3799</v>
      </c>
      <c r="O17" s="259"/>
    </row>
    <row r="18" spans="1:15" ht="14.1" customHeight="1">
      <c r="A18" s="167"/>
      <c r="B18" s="49" t="s">
        <v>58</v>
      </c>
      <c r="C18" s="31">
        <v>3587</v>
      </c>
      <c r="D18" s="178">
        <v>6650</v>
      </c>
      <c r="E18" s="40"/>
      <c r="F18" s="31"/>
      <c r="G18" s="30"/>
      <c r="H18" s="40"/>
      <c r="I18" s="31"/>
      <c r="J18" s="31"/>
      <c r="K18" s="31"/>
      <c r="L18" s="31"/>
      <c r="M18" s="31"/>
      <c r="N18" s="31"/>
      <c r="O18" s="259"/>
    </row>
    <row r="19" spans="1:15" ht="21" customHeight="1">
      <c r="A19" s="165" t="s">
        <v>98</v>
      </c>
      <c r="B19" s="49" t="s">
        <v>57</v>
      </c>
      <c r="C19" s="31">
        <v>11</v>
      </c>
      <c r="D19" s="178">
        <v>11</v>
      </c>
      <c r="E19" s="40">
        <v>12</v>
      </c>
      <c r="F19" s="31">
        <v>13</v>
      </c>
      <c r="G19" s="30">
        <v>13</v>
      </c>
      <c r="H19" s="40">
        <v>10</v>
      </c>
      <c r="I19" s="31">
        <v>11</v>
      </c>
      <c r="J19" s="31">
        <v>12</v>
      </c>
      <c r="K19" s="31">
        <v>11</v>
      </c>
      <c r="L19" s="31">
        <v>13</v>
      </c>
      <c r="M19" s="31">
        <v>14</v>
      </c>
      <c r="N19" s="31">
        <v>17</v>
      </c>
      <c r="O19" s="259"/>
    </row>
    <row r="20" spans="1:15" ht="14.1" customHeight="1">
      <c r="A20" s="33"/>
      <c r="B20" s="49" t="s">
        <v>58</v>
      </c>
      <c r="C20" s="31">
        <v>14</v>
      </c>
      <c r="D20" s="178">
        <v>12</v>
      </c>
      <c r="E20" s="40"/>
      <c r="F20" s="31"/>
      <c r="G20" s="30"/>
      <c r="H20" s="40"/>
      <c r="I20" s="31"/>
      <c r="J20" s="31"/>
      <c r="K20" s="31"/>
      <c r="L20" s="31"/>
      <c r="M20" s="31"/>
      <c r="N20" s="31"/>
      <c r="O20" s="259"/>
    </row>
    <row r="21" spans="1:15" ht="21" customHeight="1">
      <c r="A21" s="165" t="s">
        <v>99</v>
      </c>
      <c r="B21" s="34" t="s">
        <v>57</v>
      </c>
      <c r="C21" s="114">
        <v>6271.86</v>
      </c>
      <c r="D21" s="253">
        <v>6346.65</v>
      </c>
      <c r="E21" s="180">
        <v>6802.78</v>
      </c>
      <c r="F21" s="31">
        <v>6864.88</v>
      </c>
      <c r="G21" s="30">
        <v>6728.38</v>
      </c>
      <c r="H21" s="40">
        <v>6573.86</v>
      </c>
      <c r="I21" s="31">
        <v>6643.65</v>
      </c>
      <c r="J21" s="31">
        <v>6695.71</v>
      </c>
      <c r="K21" s="31">
        <v>6640.06</v>
      </c>
      <c r="L21" s="31">
        <v>6706.93</v>
      </c>
      <c r="M21" s="31">
        <v>6883.22</v>
      </c>
      <c r="N21" s="31">
        <v>6981.25</v>
      </c>
      <c r="O21" s="259"/>
    </row>
    <row r="22" spans="1:15" ht="14.1" customHeight="1">
      <c r="A22" s="33"/>
      <c r="B22" s="49" t="s">
        <v>58</v>
      </c>
      <c r="C22" s="31">
        <v>7078.29</v>
      </c>
      <c r="D22" s="187">
        <v>7096.26</v>
      </c>
      <c r="E22" s="185"/>
      <c r="F22" s="31"/>
      <c r="G22" s="30"/>
      <c r="H22" s="40"/>
      <c r="I22" s="31"/>
      <c r="J22" s="31"/>
      <c r="K22" s="31"/>
      <c r="L22" s="31"/>
      <c r="M22" s="31"/>
      <c r="N22" s="31"/>
      <c r="O22" s="259"/>
    </row>
    <row r="23" spans="1:15" ht="14.1" customHeight="1">
      <c r="A23" s="163" t="s">
        <v>59</v>
      </c>
      <c r="B23" s="49" t="s">
        <v>57</v>
      </c>
      <c r="C23" s="29">
        <v>99.4</v>
      </c>
      <c r="D23" s="196">
        <v>101.2</v>
      </c>
      <c r="E23" s="75">
        <v>107.2</v>
      </c>
      <c r="F23" s="29">
        <v>100.9</v>
      </c>
      <c r="G23" s="75">
        <v>98</v>
      </c>
      <c r="H23" s="81">
        <v>97.7</v>
      </c>
      <c r="I23" s="29">
        <v>101.1</v>
      </c>
      <c r="J23" s="29">
        <v>100.8</v>
      </c>
      <c r="K23" s="29">
        <v>99.2</v>
      </c>
      <c r="L23" s="29">
        <v>101</v>
      </c>
      <c r="M23" s="29">
        <v>102.6</v>
      </c>
      <c r="N23" s="29">
        <v>101.4</v>
      </c>
      <c r="O23" s="259"/>
    </row>
    <row r="24" spans="1:15" ht="14.1" customHeight="1">
      <c r="A24" s="164"/>
      <c r="B24" s="49" t="s">
        <v>58</v>
      </c>
      <c r="C24" s="29">
        <v>101.4</v>
      </c>
      <c r="D24" s="196">
        <v>100.3</v>
      </c>
      <c r="E24" s="75"/>
      <c r="F24" s="29"/>
      <c r="G24" s="75"/>
      <c r="H24" s="81"/>
      <c r="I24" s="29"/>
      <c r="J24" s="29"/>
      <c r="K24" s="29"/>
      <c r="L24" s="29"/>
      <c r="M24" s="29"/>
      <c r="N24" s="29"/>
      <c r="O24" s="259"/>
    </row>
    <row r="25" spans="1:15" ht="14.1" customHeight="1">
      <c r="A25" s="163" t="s">
        <v>60</v>
      </c>
      <c r="B25" s="49" t="s">
        <v>57</v>
      </c>
      <c r="C25" s="29">
        <v>115.2</v>
      </c>
      <c r="D25" s="196">
        <v>114.7</v>
      </c>
      <c r="E25" s="75">
        <v>113.4</v>
      </c>
      <c r="F25" s="29">
        <v>112.1</v>
      </c>
      <c r="G25" s="75">
        <v>114.3</v>
      </c>
      <c r="H25" s="81">
        <v>113.1</v>
      </c>
      <c r="I25" s="29">
        <v>111.7</v>
      </c>
      <c r="J25" s="29">
        <v>113.8</v>
      </c>
      <c r="K25" s="29">
        <v>107.6</v>
      </c>
      <c r="L25" s="29">
        <v>112.6</v>
      </c>
      <c r="M25" s="29">
        <v>113</v>
      </c>
      <c r="N25" s="29">
        <v>110.6</v>
      </c>
      <c r="O25" s="259"/>
    </row>
    <row r="26" spans="1:15" ht="14.1" customHeight="1">
      <c r="A26" s="164"/>
      <c r="B26" s="49" t="s">
        <v>58</v>
      </c>
      <c r="C26" s="29">
        <v>112.9</v>
      </c>
      <c r="D26" s="196">
        <v>111.8</v>
      </c>
      <c r="E26" s="75"/>
      <c r="F26" s="29"/>
      <c r="G26" s="75"/>
      <c r="H26" s="81"/>
      <c r="I26" s="29"/>
      <c r="J26" s="29"/>
      <c r="K26" s="29"/>
      <c r="L26" s="29"/>
      <c r="M26" s="29"/>
      <c r="N26" s="29"/>
      <c r="O26" s="259"/>
    </row>
    <row r="27" spans="1:15" ht="14.1" customHeight="1">
      <c r="A27" s="124" t="s">
        <v>62</v>
      </c>
      <c r="B27" s="50"/>
      <c r="C27" s="29"/>
      <c r="D27" s="196"/>
      <c r="E27" s="75"/>
      <c r="F27" s="29"/>
      <c r="G27" s="75"/>
      <c r="H27" s="81"/>
      <c r="I27" s="75"/>
      <c r="J27" s="214"/>
      <c r="K27" s="29"/>
      <c r="L27" s="29"/>
      <c r="M27" s="29"/>
      <c r="N27" s="29"/>
      <c r="O27" s="259"/>
    </row>
    <row r="28" spans="1:15" ht="14.1" customHeight="1">
      <c r="A28" s="123" t="s">
        <v>70</v>
      </c>
      <c r="B28" s="50"/>
      <c r="C28" s="29"/>
      <c r="D28" s="196"/>
      <c r="E28" s="75"/>
      <c r="F28" s="29"/>
      <c r="G28" s="75"/>
      <c r="H28" s="81"/>
      <c r="I28" s="75"/>
      <c r="J28" s="215"/>
      <c r="K28" s="29"/>
      <c r="L28" s="29"/>
      <c r="M28" s="29"/>
      <c r="N28" s="29"/>
      <c r="O28" s="259"/>
    </row>
    <row r="29" spans="1:15" ht="14.1" customHeight="1">
      <c r="A29" s="163" t="s">
        <v>63</v>
      </c>
      <c r="B29" s="49" t="s">
        <v>57</v>
      </c>
      <c r="C29" s="29" t="s">
        <v>82</v>
      </c>
      <c r="D29" s="196" t="s">
        <v>82</v>
      </c>
      <c r="E29" s="75">
        <v>118</v>
      </c>
      <c r="F29" s="29" t="s">
        <v>82</v>
      </c>
      <c r="G29" s="75" t="s">
        <v>82</v>
      </c>
      <c r="H29" s="81">
        <v>113.2</v>
      </c>
      <c r="I29" s="75" t="s">
        <v>82</v>
      </c>
      <c r="J29" s="81" t="s">
        <v>82</v>
      </c>
      <c r="K29" s="250">
        <v>109.6</v>
      </c>
      <c r="L29" s="29" t="s">
        <v>82</v>
      </c>
      <c r="M29" s="29" t="s">
        <v>82</v>
      </c>
      <c r="N29" s="29">
        <v>106.2</v>
      </c>
      <c r="O29" s="259"/>
    </row>
    <row r="30" spans="1:15" ht="14.1" customHeight="1">
      <c r="A30" s="164"/>
      <c r="B30" s="49" t="s">
        <v>58</v>
      </c>
      <c r="C30" s="29" t="s">
        <v>82</v>
      </c>
      <c r="D30" s="196" t="s">
        <v>82</v>
      </c>
      <c r="E30" s="75"/>
      <c r="F30" s="29"/>
      <c r="G30" s="75"/>
      <c r="H30" s="81"/>
      <c r="I30" s="75"/>
      <c r="J30" s="81"/>
      <c r="K30" s="250"/>
      <c r="L30" s="29"/>
      <c r="M30" s="29"/>
      <c r="N30" s="29"/>
      <c r="O30" s="259"/>
    </row>
    <row r="31" spans="1:15" ht="14.1" customHeight="1">
      <c r="A31" s="123" t="s">
        <v>64</v>
      </c>
      <c r="B31" s="49"/>
      <c r="C31" s="29"/>
      <c r="D31" s="196"/>
      <c r="E31" s="75"/>
      <c r="F31" s="29"/>
      <c r="G31" s="75"/>
      <c r="H31" s="81"/>
      <c r="I31" s="75"/>
      <c r="J31" s="81"/>
      <c r="K31" s="29"/>
      <c r="L31" s="29"/>
      <c r="M31" s="29"/>
      <c r="N31" s="29"/>
      <c r="O31" s="259"/>
    </row>
    <row r="32" spans="1:15" ht="14.1" customHeight="1">
      <c r="A32" s="125" t="s">
        <v>59</v>
      </c>
      <c r="B32" s="49" t="s">
        <v>57</v>
      </c>
      <c r="C32" s="29">
        <v>92.3</v>
      </c>
      <c r="D32" s="196">
        <v>94.8</v>
      </c>
      <c r="E32" s="75" t="s">
        <v>155</v>
      </c>
      <c r="F32" s="29">
        <v>95.2</v>
      </c>
      <c r="G32" s="75">
        <v>84.8</v>
      </c>
      <c r="H32" s="81">
        <v>96.6</v>
      </c>
      <c r="I32" s="29">
        <v>93.1</v>
      </c>
      <c r="J32" s="29">
        <v>103.7</v>
      </c>
      <c r="K32" s="29">
        <v>99.4</v>
      </c>
      <c r="L32" s="29">
        <v>100</v>
      </c>
      <c r="M32" s="29">
        <v>98.7</v>
      </c>
      <c r="N32" s="29">
        <v>98.5</v>
      </c>
      <c r="O32" s="259"/>
    </row>
    <row r="33" spans="1:15" ht="14.1" customHeight="1">
      <c r="A33" s="168"/>
      <c r="B33" s="49" t="s">
        <v>58</v>
      </c>
      <c r="C33" s="29">
        <v>99.5</v>
      </c>
      <c r="D33" s="196">
        <v>96.3</v>
      </c>
      <c r="E33" s="75"/>
      <c r="F33" s="29"/>
      <c r="G33" s="75"/>
      <c r="H33" s="81"/>
      <c r="I33" s="29"/>
      <c r="J33" s="29"/>
      <c r="K33" s="29"/>
      <c r="L33" s="29"/>
      <c r="M33" s="29"/>
      <c r="N33" s="29"/>
      <c r="O33" s="259"/>
    </row>
    <row r="34" spans="1:15" ht="14.1" customHeight="1">
      <c r="A34" s="125" t="s">
        <v>60</v>
      </c>
      <c r="B34" s="49" t="s">
        <v>57</v>
      </c>
      <c r="C34" s="29">
        <v>106.9</v>
      </c>
      <c r="D34" s="196">
        <v>101.5</v>
      </c>
      <c r="E34" s="75">
        <v>76.7</v>
      </c>
      <c r="F34" s="29">
        <v>67.900000000000006</v>
      </c>
      <c r="G34" s="75">
        <v>55.3</v>
      </c>
      <c r="H34" s="81">
        <v>53.9</v>
      </c>
      <c r="I34" s="29">
        <v>57.5</v>
      </c>
      <c r="J34" s="29">
        <v>59.6</v>
      </c>
      <c r="K34" s="29">
        <v>58.7</v>
      </c>
      <c r="L34" s="29">
        <v>57</v>
      </c>
      <c r="M34" s="29">
        <v>56.8</v>
      </c>
      <c r="N34" s="29">
        <v>58.4</v>
      </c>
      <c r="O34" s="259"/>
    </row>
    <row r="35" spans="1:15" ht="14.1" customHeight="1">
      <c r="A35" s="168"/>
      <c r="B35" s="49" t="s">
        <v>58</v>
      </c>
      <c r="C35" s="29">
        <v>62.9</v>
      </c>
      <c r="D35" s="196">
        <v>63.9</v>
      </c>
      <c r="E35" s="75"/>
      <c r="F35" s="29"/>
      <c r="G35" s="75"/>
      <c r="H35" s="81"/>
      <c r="I35" s="29"/>
      <c r="J35" s="29"/>
      <c r="K35" s="29"/>
      <c r="L35" s="29"/>
      <c r="M35" s="29"/>
      <c r="N35" s="29"/>
      <c r="O35" s="259"/>
    </row>
    <row r="36" spans="1:15" ht="14.1" customHeight="1">
      <c r="A36" s="123" t="s">
        <v>102</v>
      </c>
      <c r="B36" s="49"/>
      <c r="C36" s="29"/>
      <c r="D36" s="196"/>
      <c r="E36" s="75"/>
      <c r="F36" s="29"/>
      <c r="G36" s="75"/>
      <c r="H36" s="81"/>
      <c r="I36" s="29"/>
      <c r="J36" s="29"/>
      <c r="K36" s="29"/>
      <c r="L36" s="29"/>
      <c r="M36" s="29"/>
      <c r="N36" s="29"/>
      <c r="O36" s="259"/>
    </row>
    <row r="37" spans="1:15" ht="14.1" customHeight="1">
      <c r="A37" s="125" t="s">
        <v>59</v>
      </c>
      <c r="B37" s="49" t="s">
        <v>57</v>
      </c>
      <c r="C37" s="29">
        <v>97.8</v>
      </c>
      <c r="D37" s="196">
        <v>101.8</v>
      </c>
      <c r="E37" s="75">
        <v>97.8</v>
      </c>
      <c r="F37" s="29">
        <v>103.4</v>
      </c>
      <c r="G37" s="75">
        <v>99.3</v>
      </c>
      <c r="H37" s="81">
        <v>95.7</v>
      </c>
      <c r="I37" s="29">
        <v>95.1</v>
      </c>
      <c r="J37" s="29">
        <v>102.3</v>
      </c>
      <c r="K37" s="29">
        <v>97.9</v>
      </c>
      <c r="L37" s="29">
        <v>102.6</v>
      </c>
      <c r="M37" s="29">
        <v>97.2</v>
      </c>
      <c r="N37" s="29">
        <v>100</v>
      </c>
      <c r="O37" s="259"/>
    </row>
    <row r="38" spans="1:15" ht="14.1" customHeight="1">
      <c r="A38" s="168"/>
      <c r="B38" s="49" t="s">
        <v>58</v>
      </c>
      <c r="C38" s="29">
        <v>100.1</v>
      </c>
      <c r="D38" s="196">
        <v>100.2</v>
      </c>
      <c r="E38" s="75"/>
      <c r="F38" s="29"/>
      <c r="G38" s="75"/>
      <c r="H38" s="81"/>
      <c r="I38" s="29"/>
      <c r="J38" s="29"/>
      <c r="K38" s="29"/>
      <c r="L38" s="29"/>
      <c r="M38" s="29"/>
      <c r="N38" s="29"/>
      <c r="O38" s="259"/>
    </row>
    <row r="39" spans="1:15" ht="14.1" customHeight="1">
      <c r="A39" s="125" t="s">
        <v>60</v>
      </c>
      <c r="B39" s="49" t="s">
        <v>57</v>
      </c>
      <c r="C39" s="29">
        <v>110.8</v>
      </c>
      <c r="D39" s="196">
        <v>111.2</v>
      </c>
      <c r="E39" s="75">
        <v>97.4</v>
      </c>
      <c r="F39" s="29">
        <v>101.8</v>
      </c>
      <c r="G39" s="75">
        <v>92</v>
      </c>
      <c r="H39" s="81">
        <v>94.4</v>
      </c>
      <c r="I39" s="29">
        <v>91.4</v>
      </c>
      <c r="J39" s="29">
        <v>89.2</v>
      </c>
      <c r="K39" s="29">
        <v>91.3</v>
      </c>
      <c r="L39" s="29">
        <v>93.1</v>
      </c>
      <c r="M39" s="29">
        <v>90</v>
      </c>
      <c r="N39" s="29">
        <v>91</v>
      </c>
      <c r="O39" s="259"/>
    </row>
    <row r="40" spans="1:15" ht="14.1" customHeight="1">
      <c r="A40" s="168"/>
      <c r="B40" s="49" t="s">
        <v>58</v>
      </c>
      <c r="C40" s="29">
        <v>93.2</v>
      </c>
      <c r="D40" s="196">
        <v>91.7</v>
      </c>
      <c r="E40" s="75"/>
      <c r="F40" s="29"/>
      <c r="G40" s="75"/>
      <c r="H40" s="81"/>
      <c r="I40" s="29"/>
      <c r="J40" s="29"/>
      <c r="K40" s="29"/>
      <c r="L40" s="29"/>
      <c r="M40" s="29"/>
      <c r="N40" s="29"/>
      <c r="O40" s="259"/>
    </row>
    <row r="41" spans="1:15" ht="14.1" customHeight="1">
      <c r="A41" s="123" t="s">
        <v>65</v>
      </c>
      <c r="B41" s="49"/>
      <c r="C41" s="29"/>
      <c r="D41" s="196"/>
      <c r="E41" s="75"/>
      <c r="F41" s="29"/>
      <c r="G41" s="75"/>
      <c r="H41" s="81"/>
      <c r="I41" s="29"/>
      <c r="J41" s="29"/>
      <c r="K41" s="29"/>
      <c r="L41" s="29"/>
      <c r="M41" s="29"/>
      <c r="N41" s="29"/>
      <c r="O41" s="259"/>
    </row>
    <row r="42" spans="1:15" ht="14.1" customHeight="1">
      <c r="A42" s="125" t="s">
        <v>59</v>
      </c>
      <c r="B42" s="49" t="s">
        <v>57</v>
      </c>
      <c r="C42" s="29">
        <v>96.7</v>
      </c>
      <c r="D42" s="196">
        <v>110.2</v>
      </c>
      <c r="E42" s="75">
        <v>102.3</v>
      </c>
      <c r="F42" s="29">
        <v>107.2</v>
      </c>
      <c r="G42" s="75">
        <v>96.7</v>
      </c>
      <c r="H42" s="81">
        <v>106.1</v>
      </c>
      <c r="I42" s="29">
        <v>98.4</v>
      </c>
      <c r="J42" s="29">
        <v>89.1</v>
      </c>
      <c r="K42" s="29">
        <v>100.3</v>
      </c>
      <c r="L42" s="29">
        <v>95.2</v>
      </c>
      <c r="M42" s="29">
        <v>98.3</v>
      </c>
      <c r="N42" s="29">
        <v>95.2</v>
      </c>
      <c r="O42" s="259"/>
    </row>
    <row r="43" spans="1:15" ht="14.1" customHeight="1">
      <c r="A43" s="168"/>
      <c r="B43" s="49" t="s">
        <v>58</v>
      </c>
      <c r="C43" s="29">
        <v>94.7</v>
      </c>
      <c r="D43" s="196">
        <v>104.4</v>
      </c>
      <c r="E43" s="75"/>
      <c r="F43" s="29"/>
      <c r="G43" s="75"/>
      <c r="H43" s="81"/>
      <c r="I43" s="29"/>
      <c r="J43" s="29"/>
      <c r="K43" s="29"/>
      <c r="L43" s="29"/>
      <c r="M43" s="29"/>
      <c r="N43" s="29"/>
      <c r="O43" s="259"/>
    </row>
    <row r="44" spans="1:15" ht="14.1" customHeight="1">
      <c r="A44" s="125" t="s">
        <v>60</v>
      </c>
      <c r="B44" s="49" t="s">
        <v>57</v>
      </c>
      <c r="C44" s="29">
        <v>168.1</v>
      </c>
      <c r="D44" s="196">
        <v>191.4</v>
      </c>
      <c r="E44" s="75">
        <v>128.5</v>
      </c>
      <c r="F44" s="29">
        <v>132.5</v>
      </c>
      <c r="G44" s="75">
        <v>132.9</v>
      </c>
      <c r="H44" s="81">
        <v>137</v>
      </c>
      <c r="I44" s="29">
        <v>128.5</v>
      </c>
      <c r="J44" s="29">
        <v>108.5</v>
      </c>
      <c r="K44" s="29">
        <v>104.8</v>
      </c>
      <c r="L44" s="29">
        <v>106.3</v>
      </c>
      <c r="M44" s="29">
        <v>104.4</v>
      </c>
      <c r="N44" s="29">
        <v>94</v>
      </c>
      <c r="O44" s="259"/>
    </row>
    <row r="45" spans="1:15" ht="14.1" customHeight="1">
      <c r="A45" s="168"/>
      <c r="B45" s="49" t="s">
        <v>58</v>
      </c>
      <c r="C45" s="29">
        <v>92.1</v>
      </c>
      <c r="D45" s="196">
        <v>87.2</v>
      </c>
      <c r="E45" s="75"/>
      <c r="F45" s="29"/>
      <c r="G45" s="75"/>
      <c r="H45" s="81"/>
      <c r="I45" s="29"/>
      <c r="J45" s="29"/>
      <c r="K45" s="29"/>
      <c r="L45" s="29"/>
      <c r="M45" s="29"/>
      <c r="N45" s="29"/>
      <c r="O45" s="259"/>
    </row>
    <row r="46" spans="1:15" ht="21" customHeight="1">
      <c r="A46" s="165" t="s">
        <v>100</v>
      </c>
      <c r="B46" s="34" t="s">
        <v>57</v>
      </c>
      <c r="C46" s="29">
        <v>5.3</v>
      </c>
      <c r="D46" s="217">
        <v>6.1</v>
      </c>
      <c r="E46" s="29">
        <v>7</v>
      </c>
      <c r="F46" s="75">
        <v>7.4</v>
      </c>
      <c r="G46" s="189">
        <v>7.1</v>
      </c>
      <c r="H46" s="197">
        <v>9</v>
      </c>
      <c r="I46" s="31">
        <v>8.6</v>
      </c>
      <c r="J46" s="31">
        <v>8.1999999999999993</v>
      </c>
      <c r="K46" s="31">
        <v>8.6</v>
      </c>
      <c r="L46" s="31">
        <v>8.5</v>
      </c>
      <c r="M46" s="31">
        <v>8.3000000000000007</v>
      </c>
      <c r="N46" s="31">
        <v>8.1999999999999993</v>
      </c>
      <c r="O46" s="259"/>
    </row>
    <row r="47" spans="1:15" ht="14.1" customHeight="1">
      <c r="A47" s="33"/>
      <c r="B47" s="49" t="s">
        <v>58</v>
      </c>
      <c r="C47" s="31">
        <v>7.4</v>
      </c>
      <c r="D47" s="178">
        <v>8.1999999999999993</v>
      </c>
      <c r="E47" s="81"/>
      <c r="F47" s="30"/>
      <c r="G47" s="189"/>
      <c r="H47" s="197"/>
      <c r="I47" s="31"/>
      <c r="J47" s="31"/>
      <c r="K47" s="31"/>
      <c r="L47" s="31"/>
      <c r="M47" s="31"/>
      <c r="N47" s="31"/>
      <c r="O47" s="259"/>
    </row>
    <row r="48" spans="1:15" ht="19.5" customHeight="1">
      <c r="A48" s="124" t="s">
        <v>256</v>
      </c>
      <c r="B48" s="49"/>
      <c r="C48" s="36"/>
      <c r="D48" s="178"/>
      <c r="E48" s="40"/>
      <c r="F48" s="30"/>
      <c r="G48" s="189"/>
      <c r="H48" s="197"/>
      <c r="I48" s="31"/>
      <c r="J48" s="31"/>
      <c r="K48" s="31"/>
      <c r="L48" s="31"/>
      <c r="M48" s="31"/>
      <c r="N48" s="31"/>
      <c r="O48" s="259"/>
    </row>
    <row r="49" spans="1:15" ht="14.1" customHeight="1">
      <c r="A49" s="163" t="s">
        <v>59</v>
      </c>
      <c r="B49" s="49" t="s">
        <v>57</v>
      </c>
      <c r="C49" s="36">
        <v>92.5</v>
      </c>
      <c r="D49" s="178">
        <v>98.3</v>
      </c>
      <c r="E49" s="81">
        <v>116.4</v>
      </c>
      <c r="F49" s="30">
        <v>85.8</v>
      </c>
      <c r="G49" s="30">
        <v>102.9</v>
      </c>
      <c r="H49" s="40">
        <v>101.9</v>
      </c>
      <c r="I49" s="29">
        <v>92.3</v>
      </c>
      <c r="J49" s="31">
        <v>103.7</v>
      </c>
      <c r="K49" s="31">
        <v>104.4</v>
      </c>
      <c r="L49" s="31">
        <v>103.4</v>
      </c>
      <c r="M49" s="31">
        <v>107.5</v>
      </c>
      <c r="N49" s="29">
        <v>85</v>
      </c>
      <c r="O49" s="259"/>
    </row>
    <row r="50" spans="1:15" ht="14.1" customHeight="1">
      <c r="A50" s="164"/>
      <c r="B50" s="49" t="s">
        <v>58</v>
      </c>
      <c r="C50" s="30" t="s">
        <v>258</v>
      </c>
      <c r="D50" s="254">
        <v>100.5</v>
      </c>
      <c r="E50" s="81"/>
      <c r="F50" s="30"/>
      <c r="G50" s="75"/>
      <c r="H50" s="40"/>
      <c r="I50" s="29"/>
      <c r="J50" s="31"/>
      <c r="K50" s="31"/>
      <c r="L50" s="31"/>
      <c r="M50" s="31"/>
      <c r="N50" s="31"/>
      <c r="O50" s="259"/>
    </row>
    <row r="51" spans="1:15" ht="14.1" customHeight="1">
      <c r="A51" s="163" t="s">
        <v>60</v>
      </c>
      <c r="B51" s="49" t="s">
        <v>57</v>
      </c>
      <c r="C51" s="30">
        <v>102.9</v>
      </c>
      <c r="D51" s="258">
        <v>97</v>
      </c>
      <c r="E51" s="40">
        <v>100.9</v>
      </c>
      <c r="F51" s="30">
        <v>92.3</v>
      </c>
      <c r="G51" s="30">
        <v>93.8</v>
      </c>
      <c r="H51" s="40">
        <v>95.4</v>
      </c>
      <c r="I51" s="31">
        <v>95.5</v>
      </c>
      <c r="J51" s="29">
        <v>97.5</v>
      </c>
      <c r="K51" s="31">
        <v>91.9</v>
      </c>
      <c r="L51" s="31">
        <v>99.1</v>
      </c>
      <c r="M51" s="31">
        <v>96.7</v>
      </c>
      <c r="N51" s="31">
        <v>89.9</v>
      </c>
      <c r="O51" s="259"/>
    </row>
    <row r="52" spans="1:15" ht="14.1" customHeight="1">
      <c r="A52" s="164"/>
      <c r="B52" s="49" t="s">
        <v>58</v>
      </c>
      <c r="C52" s="30" t="s">
        <v>257</v>
      </c>
      <c r="D52" s="254">
        <v>105.3</v>
      </c>
      <c r="E52" s="40"/>
      <c r="F52" s="30"/>
      <c r="G52" s="30"/>
      <c r="H52" s="81"/>
      <c r="I52" s="31"/>
      <c r="J52" s="29"/>
      <c r="K52" s="31"/>
      <c r="L52" s="29"/>
      <c r="M52" s="31"/>
      <c r="N52" s="31"/>
      <c r="O52" s="259"/>
    </row>
    <row r="53" spans="1:15" ht="21" customHeight="1">
      <c r="A53" s="124" t="s">
        <v>73</v>
      </c>
      <c r="B53" s="126"/>
      <c r="C53" s="53"/>
      <c r="D53" s="178"/>
      <c r="E53" s="83"/>
      <c r="F53" s="52"/>
      <c r="G53" s="190"/>
      <c r="H53" s="31"/>
      <c r="I53" s="31"/>
      <c r="J53" s="31"/>
      <c r="K53" s="31"/>
      <c r="L53" s="31"/>
      <c r="M53" s="31"/>
      <c r="N53" s="31"/>
      <c r="O53" s="259"/>
    </row>
    <row r="54" spans="1:15" ht="14.1" customHeight="1">
      <c r="A54" s="163" t="s">
        <v>59</v>
      </c>
      <c r="B54" s="49" t="s">
        <v>57</v>
      </c>
      <c r="C54" s="29">
        <v>38.5</v>
      </c>
      <c r="D54" s="251">
        <v>98.2</v>
      </c>
      <c r="E54" s="81">
        <v>146.30000000000001</v>
      </c>
      <c r="F54" s="29">
        <v>101.4</v>
      </c>
      <c r="G54" s="75">
        <v>100.9</v>
      </c>
      <c r="H54" s="81">
        <v>117.6</v>
      </c>
      <c r="I54" s="29">
        <v>91.9</v>
      </c>
      <c r="J54" s="29">
        <v>116.9</v>
      </c>
      <c r="K54" s="29">
        <v>107</v>
      </c>
      <c r="L54" s="29">
        <v>120.5</v>
      </c>
      <c r="M54" s="29">
        <v>80.3</v>
      </c>
      <c r="N54" s="29">
        <v>138.19999999999999</v>
      </c>
      <c r="O54" s="259"/>
    </row>
    <row r="55" spans="1:15" ht="14.1" customHeight="1">
      <c r="A55" s="164"/>
      <c r="B55" s="49" t="s">
        <v>58</v>
      </c>
      <c r="C55" s="29">
        <v>37.5</v>
      </c>
      <c r="D55" s="251">
        <v>101.5</v>
      </c>
      <c r="E55" s="81"/>
      <c r="F55" s="29"/>
      <c r="G55" s="75"/>
      <c r="H55" s="81"/>
      <c r="I55" s="29"/>
      <c r="J55" s="29"/>
      <c r="K55" s="29"/>
      <c r="L55" s="29"/>
      <c r="M55" s="29"/>
      <c r="N55" s="29"/>
      <c r="O55" s="259"/>
    </row>
    <row r="56" spans="1:15" ht="14.1" customHeight="1">
      <c r="A56" s="163" t="s">
        <v>60</v>
      </c>
      <c r="B56" s="49" t="s">
        <v>57</v>
      </c>
      <c r="C56" s="29">
        <v>114</v>
      </c>
      <c r="D56" s="251">
        <v>100.8</v>
      </c>
      <c r="E56" s="179">
        <v>92.2</v>
      </c>
      <c r="F56" s="99">
        <v>102.3</v>
      </c>
      <c r="G56" s="75">
        <v>94.3</v>
      </c>
      <c r="H56" s="179">
        <v>106.7</v>
      </c>
      <c r="I56" s="99">
        <v>113.1</v>
      </c>
      <c r="J56" s="29">
        <v>112.1</v>
      </c>
      <c r="K56" s="29">
        <v>115.2</v>
      </c>
      <c r="L56" s="29">
        <v>123.9</v>
      </c>
      <c r="M56" s="29">
        <v>93.3</v>
      </c>
      <c r="N56" s="29">
        <v>102.1</v>
      </c>
      <c r="O56" s="259"/>
    </row>
    <row r="57" spans="1:15" ht="14.1" customHeight="1">
      <c r="A57" s="164"/>
      <c r="B57" s="49" t="s">
        <v>58</v>
      </c>
      <c r="C57" s="99">
        <v>99.4</v>
      </c>
      <c r="D57" s="255">
        <v>102.9</v>
      </c>
      <c r="E57" s="179"/>
      <c r="F57" s="99"/>
      <c r="G57" s="188"/>
      <c r="H57" s="179"/>
      <c r="I57" s="99"/>
      <c r="J57" s="99"/>
      <c r="K57" s="99"/>
      <c r="L57" s="99"/>
      <c r="M57" s="99"/>
      <c r="N57" s="99"/>
      <c r="O57" s="259"/>
    </row>
    <row r="58" spans="1:15" ht="14.1" customHeight="1">
      <c r="A58" s="165" t="s">
        <v>66</v>
      </c>
      <c r="B58" s="49" t="s">
        <v>57</v>
      </c>
      <c r="C58" s="30">
        <v>2164</v>
      </c>
      <c r="D58" s="178">
        <v>3882</v>
      </c>
      <c r="E58" s="25">
        <v>6055</v>
      </c>
      <c r="F58" s="30">
        <v>8791</v>
      </c>
      <c r="G58" s="30">
        <v>10520</v>
      </c>
      <c r="H58" s="30">
        <v>12812</v>
      </c>
      <c r="I58" s="30">
        <v>14134</v>
      </c>
      <c r="J58" s="30">
        <v>15715</v>
      </c>
      <c r="K58" s="30">
        <v>17347</v>
      </c>
      <c r="L58" s="30">
        <v>19004</v>
      </c>
      <c r="M58" s="25">
        <v>20973</v>
      </c>
      <c r="N58" s="31">
        <v>22628</v>
      </c>
      <c r="O58" s="259"/>
    </row>
    <row r="59" spans="1:15" ht="14.1" customHeight="1">
      <c r="A59" s="33"/>
      <c r="B59" s="49" t="s">
        <v>58</v>
      </c>
      <c r="C59" s="30">
        <v>1407</v>
      </c>
      <c r="D59" s="178">
        <v>2600</v>
      </c>
      <c r="E59" s="30"/>
      <c r="F59" s="30"/>
      <c r="G59" s="30"/>
      <c r="H59" s="30"/>
      <c r="I59" s="30"/>
      <c r="J59" s="30"/>
      <c r="K59" s="30"/>
      <c r="L59" s="30"/>
      <c r="M59" s="25"/>
      <c r="N59" s="31"/>
      <c r="O59" s="259"/>
    </row>
    <row r="60" spans="1:15" ht="14.1" customHeight="1">
      <c r="A60" s="163" t="s">
        <v>63</v>
      </c>
      <c r="B60" s="49" t="s">
        <v>57</v>
      </c>
      <c r="C60" s="75">
        <v>104.5</v>
      </c>
      <c r="D60" s="251">
        <v>86.4</v>
      </c>
      <c r="E60" s="252">
        <v>91.1</v>
      </c>
      <c r="F60" s="75">
        <v>103.4</v>
      </c>
      <c r="G60" s="75">
        <v>104.2</v>
      </c>
      <c r="H60" s="75">
        <v>104.9</v>
      </c>
      <c r="I60" s="75">
        <v>101.7</v>
      </c>
      <c r="J60" s="75">
        <v>100.2</v>
      </c>
      <c r="K60" s="75">
        <v>96.6</v>
      </c>
      <c r="L60" s="75">
        <v>93.9</v>
      </c>
      <c r="M60" s="252">
        <v>91.5</v>
      </c>
      <c r="N60" s="29">
        <v>88.1</v>
      </c>
      <c r="O60" s="259"/>
    </row>
    <row r="61" spans="1:15" ht="14.1" customHeight="1">
      <c r="A61" s="164"/>
      <c r="B61" s="49" t="s">
        <v>58</v>
      </c>
      <c r="C61" s="115">
        <v>65</v>
      </c>
      <c r="D61" s="256">
        <v>67</v>
      </c>
      <c r="E61" s="181"/>
      <c r="F61" s="186"/>
      <c r="G61" s="248"/>
      <c r="H61" s="115"/>
      <c r="I61" s="248"/>
      <c r="J61" s="248"/>
      <c r="K61" s="186"/>
      <c r="L61" s="115"/>
      <c r="M61" s="115"/>
      <c r="N61" s="115"/>
      <c r="O61" s="259"/>
    </row>
    <row r="62" spans="1:15" ht="14.1" customHeight="1">
      <c r="A62" s="124" t="s">
        <v>71</v>
      </c>
      <c r="B62" s="49"/>
      <c r="C62" s="31"/>
      <c r="D62" s="178"/>
      <c r="E62" s="83"/>
      <c r="F62" s="31"/>
      <c r="G62" s="52"/>
      <c r="H62" s="83"/>
      <c r="I62" s="53"/>
      <c r="J62" s="53"/>
      <c r="K62" s="31"/>
      <c r="L62" s="31"/>
      <c r="M62" s="31"/>
      <c r="N62" s="31"/>
      <c r="O62" s="259"/>
    </row>
    <row r="63" spans="1:15" ht="14.1" customHeight="1">
      <c r="A63" s="163" t="s">
        <v>59</v>
      </c>
      <c r="B63" s="49" t="s">
        <v>57</v>
      </c>
      <c r="C63" s="29">
        <v>77.400000000000006</v>
      </c>
      <c r="D63" s="251">
        <v>98.7</v>
      </c>
      <c r="E63" s="81">
        <v>116</v>
      </c>
      <c r="F63" s="29">
        <v>102.8</v>
      </c>
      <c r="G63" s="75">
        <v>97.2</v>
      </c>
      <c r="H63" s="81">
        <v>100.5</v>
      </c>
      <c r="I63" s="29">
        <v>100.6</v>
      </c>
      <c r="J63" s="29">
        <v>101.9</v>
      </c>
      <c r="K63" s="29">
        <v>98.3</v>
      </c>
      <c r="L63" s="29">
        <v>102.4</v>
      </c>
      <c r="M63" s="29">
        <v>98.2</v>
      </c>
      <c r="N63" s="29">
        <v>114.4</v>
      </c>
      <c r="O63" s="259"/>
    </row>
    <row r="64" spans="1:15" ht="14.1" customHeight="1">
      <c r="A64" s="164"/>
      <c r="B64" s="49" t="s">
        <v>58</v>
      </c>
      <c r="C64" s="29">
        <v>86.6</v>
      </c>
      <c r="D64" s="251">
        <v>98.4</v>
      </c>
      <c r="E64" s="81"/>
      <c r="F64" s="29"/>
      <c r="G64" s="75"/>
      <c r="H64" s="81"/>
      <c r="I64" s="29"/>
      <c r="J64" s="29"/>
      <c r="K64" s="29"/>
      <c r="L64" s="29"/>
      <c r="M64" s="29"/>
      <c r="N64" s="29"/>
      <c r="O64" s="259"/>
    </row>
    <row r="65" spans="1:15" ht="14.1" customHeight="1">
      <c r="A65" s="163" t="s">
        <v>60</v>
      </c>
      <c r="B65" s="49" t="s">
        <v>57</v>
      </c>
      <c r="C65" s="29">
        <v>118.9</v>
      </c>
      <c r="D65" s="251">
        <v>118.1</v>
      </c>
      <c r="E65" s="81">
        <v>118.1</v>
      </c>
      <c r="F65" s="29">
        <v>112.1</v>
      </c>
      <c r="G65" s="75">
        <v>109.3</v>
      </c>
      <c r="H65" s="81">
        <v>113.1</v>
      </c>
      <c r="I65" s="29">
        <v>111.1</v>
      </c>
      <c r="J65" s="29">
        <v>110.3</v>
      </c>
      <c r="K65" s="29">
        <v>110.4</v>
      </c>
      <c r="L65" s="29">
        <v>108.6</v>
      </c>
      <c r="M65" s="29">
        <v>106.4</v>
      </c>
      <c r="N65" s="29">
        <v>103.2</v>
      </c>
      <c r="O65" s="259"/>
    </row>
    <row r="66" spans="1:15" ht="14.1" customHeight="1">
      <c r="A66" s="164"/>
      <c r="B66" s="49" t="s">
        <v>58</v>
      </c>
      <c r="C66" s="29">
        <v>115.6</v>
      </c>
      <c r="D66" s="251">
        <v>115.1</v>
      </c>
      <c r="E66" s="81"/>
      <c r="F66" s="29"/>
      <c r="G66" s="75"/>
      <c r="H66" s="81"/>
      <c r="I66" s="29"/>
      <c r="J66" s="29"/>
      <c r="K66" s="29"/>
      <c r="L66" s="29"/>
      <c r="M66" s="29"/>
      <c r="N66" s="29"/>
      <c r="O66" s="259"/>
    </row>
    <row r="67" spans="1:15" ht="14.1" customHeight="1">
      <c r="A67" s="124" t="s">
        <v>74</v>
      </c>
      <c r="B67" s="49"/>
      <c r="C67" s="29"/>
      <c r="D67" s="251"/>
      <c r="E67" s="81"/>
      <c r="F67" s="29"/>
      <c r="G67" s="75"/>
      <c r="H67" s="81"/>
      <c r="I67" s="75"/>
      <c r="J67" s="214"/>
      <c r="K67" s="29"/>
      <c r="L67" s="29"/>
      <c r="M67" s="29"/>
      <c r="N67" s="99"/>
      <c r="O67" s="259"/>
    </row>
    <row r="68" spans="1:15" ht="14.1" customHeight="1">
      <c r="A68" s="163" t="s">
        <v>75</v>
      </c>
      <c r="B68" s="49" t="s">
        <v>57</v>
      </c>
      <c r="C68" s="29" t="s">
        <v>82</v>
      </c>
      <c r="D68" s="251" t="s">
        <v>82</v>
      </c>
      <c r="E68" s="81">
        <v>7.6</v>
      </c>
      <c r="F68" s="29" t="s">
        <v>82</v>
      </c>
      <c r="G68" s="75" t="s">
        <v>82</v>
      </c>
      <c r="H68" s="81">
        <v>7</v>
      </c>
      <c r="I68" s="75" t="s">
        <v>82</v>
      </c>
      <c r="J68" s="216" t="s">
        <v>82</v>
      </c>
      <c r="K68" s="75">
        <v>7.2</v>
      </c>
      <c r="L68" s="81" t="s">
        <v>82</v>
      </c>
      <c r="M68" s="29" t="s">
        <v>82</v>
      </c>
      <c r="N68" s="29">
        <v>7.2</v>
      </c>
      <c r="O68" s="259"/>
    </row>
    <row r="69" spans="1:15" ht="14.1" customHeight="1">
      <c r="A69" s="164"/>
      <c r="B69" s="49" t="s">
        <v>58</v>
      </c>
      <c r="C69" s="29" t="s">
        <v>82</v>
      </c>
      <c r="D69" s="251" t="s">
        <v>82</v>
      </c>
      <c r="E69" s="81"/>
      <c r="F69" s="29"/>
      <c r="G69" s="75"/>
      <c r="H69" s="81"/>
      <c r="I69" s="75"/>
      <c r="J69" s="216"/>
      <c r="K69" s="75"/>
      <c r="L69" s="81"/>
      <c r="M69" s="29"/>
      <c r="N69" s="29"/>
      <c r="O69" s="259"/>
    </row>
    <row r="70" spans="1:15" ht="14.1" customHeight="1">
      <c r="A70" s="163" t="s">
        <v>76</v>
      </c>
      <c r="B70" s="49" t="s">
        <v>57</v>
      </c>
      <c r="C70" s="29" t="s">
        <v>82</v>
      </c>
      <c r="D70" s="251" t="s">
        <v>82</v>
      </c>
      <c r="E70" s="81">
        <v>6</v>
      </c>
      <c r="F70" s="29" t="s">
        <v>82</v>
      </c>
      <c r="G70" s="75" t="s">
        <v>82</v>
      </c>
      <c r="H70" s="81">
        <v>5.7</v>
      </c>
      <c r="I70" s="75" t="s">
        <v>82</v>
      </c>
      <c r="J70" s="216" t="s">
        <v>82</v>
      </c>
      <c r="K70" s="75">
        <v>5.9</v>
      </c>
      <c r="L70" s="81" t="s">
        <v>82</v>
      </c>
      <c r="M70" s="29" t="s">
        <v>82</v>
      </c>
      <c r="N70" s="29">
        <v>5.9</v>
      </c>
      <c r="O70" s="259"/>
    </row>
    <row r="71" spans="1:15" ht="14.1" customHeight="1">
      <c r="A71" s="164"/>
      <c r="B71" s="49" t="s">
        <v>58</v>
      </c>
      <c r="C71" s="29" t="s">
        <v>82</v>
      </c>
      <c r="D71" s="251" t="s">
        <v>82</v>
      </c>
      <c r="E71" s="81"/>
      <c r="F71" s="29"/>
      <c r="G71" s="75"/>
      <c r="H71" s="81"/>
      <c r="I71" s="75"/>
      <c r="J71" s="216"/>
      <c r="K71" s="75"/>
      <c r="L71" s="81"/>
      <c r="M71" s="29"/>
      <c r="N71" s="29"/>
      <c r="O71" s="259"/>
    </row>
    <row r="72" spans="1:15" ht="14.1" customHeight="1">
      <c r="A72" s="169" t="s">
        <v>103</v>
      </c>
      <c r="B72" s="49" t="s">
        <v>57</v>
      </c>
      <c r="C72" s="29" t="s">
        <v>82</v>
      </c>
      <c r="D72" s="251" t="s">
        <v>82</v>
      </c>
      <c r="E72" s="81">
        <v>4572.6000000000004</v>
      </c>
      <c r="F72" s="29" t="s">
        <v>82</v>
      </c>
      <c r="G72" s="75" t="s">
        <v>82</v>
      </c>
      <c r="H72" s="81">
        <v>9479.2999999999993</v>
      </c>
      <c r="I72" s="75" t="s">
        <v>82</v>
      </c>
      <c r="J72" s="216" t="s">
        <v>82</v>
      </c>
      <c r="K72" s="75">
        <v>14688.3</v>
      </c>
      <c r="L72" s="81" t="s">
        <v>82</v>
      </c>
      <c r="M72" s="29" t="s">
        <v>82</v>
      </c>
      <c r="N72" s="29">
        <v>21708.6</v>
      </c>
      <c r="O72" s="259"/>
    </row>
    <row r="73" spans="1:15" ht="14.1" customHeight="1">
      <c r="A73" s="170"/>
      <c r="B73" s="49" t="s">
        <v>58</v>
      </c>
      <c r="C73" s="29" t="s">
        <v>82</v>
      </c>
      <c r="D73" s="251" t="s">
        <v>82</v>
      </c>
      <c r="E73" s="81"/>
      <c r="F73" s="29"/>
      <c r="G73" s="75"/>
      <c r="H73" s="81"/>
      <c r="I73" s="75"/>
      <c r="J73" s="216"/>
      <c r="K73" s="75"/>
      <c r="L73" s="81"/>
      <c r="M73" s="29"/>
      <c r="N73" s="29"/>
      <c r="O73" s="259"/>
    </row>
    <row r="74" spans="1:15" ht="21" customHeight="1">
      <c r="A74" s="163" t="s">
        <v>67</v>
      </c>
      <c r="B74" s="49" t="s">
        <v>57</v>
      </c>
      <c r="C74" s="29" t="s">
        <v>82</v>
      </c>
      <c r="D74" s="251" t="s">
        <v>82</v>
      </c>
      <c r="E74" s="81">
        <v>111.7</v>
      </c>
      <c r="F74" s="29" t="s">
        <v>82</v>
      </c>
      <c r="G74" s="75" t="s">
        <v>82</v>
      </c>
      <c r="H74" s="81">
        <v>105.8</v>
      </c>
      <c r="I74" s="75" t="s">
        <v>82</v>
      </c>
      <c r="J74" s="216" t="s">
        <v>82</v>
      </c>
      <c r="K74" s="75">
        <v>102.4</v>
      </c>
      <c r="L74" s="81" t="s">
        <v>82</v>
      </c>
      <c r="M74" s="29" t="s">
        <v>82</v>
      </c>
      <c r="N74" s="29">
        <v>100.1</v>
      </c>
      <c r="O74" s="259"/>
    </row>
    <row r="75" spans="1:15" ht="14.1" customHeight="1">
      <c r="A75" s="164"/>
      <c r="B75" s="49" t="s">
        <v>58</v>
      </c>
      <c r="C75" s="29" t="s">
        <v>82</v>
      </c>
      <c r="D75" s="251" t="s">
        <v>82</v>
      </c>
      <c r="E75" s="81"/>
      <c r="F75" s="29"/>
      <c r="G75" s="75"/>
      <c r="H75" s="81"/>
      <c r="I75" s="75"/>
      <c r="J75" s="216"/>
      <c r="K75" s="75"/>
      <c r="L75" s="81"/>
      <c r="M75" s="29"/>
      <c r="N75" s="115"/>
      <c r="O75" s="259"/>
    </row>
    <row r="76" spans="1:15" ht="14.1" customHeight="1">
      <c r="A76" s="165" t="s">
        <v>101</v>
      </c>
      <c r="B76" s="49" t="s">
        <v>57</v>
      </c>
      <c r="C76" s="31">
        <v>491343</v>
      </c>
      <c r="D76" s="178">
        <v>492253</v>
      </c>
      <c r="E76" s="40">
        <v>493082</v>
      </c>
      <c r="F76" s="31">
        <v>494371</v>
      </c>
      <c r="G76" s="30">
        <v>495617</v>
      </c>
      <c r="H76" s="40">
        <v>496818</v>
      </c>
      <c r="I76" s="31">
        <v>497798</v>
      </c>
      <c r="J76" s="31">
        <v>499308</v>
      </c>
      <c r="K76" s="31">
        <v>500911</v>
      </c>
      <c r="L76" s="31">
        <v>502614</v>
      </c>
      <c r="M76" s="31">
        <v>503773</v>
      </c>
      <c r="N76" s="31">
        <v>504316</v>
      </c>
      <c r="O76" s="259"/>
    </row>
    <row r="77" spans="1:15" ht="14.1" customHeight="1">
      <c r="A77" s="33"/>
      <c r="B77" s="49" t="s">
        <v>58</v>
      </c>
      <c r="C77" s="31">
        <v>504816</v>
      </c>
      <c r="D77" s="178">
        <v>506670</v>
      </c>
      <c r="E77" s="40"/>
      <c r="F77" s="31"/>
      <c r="G77" s="30"/>
      <c r="H77" s="40"/>
      <c r="I77" s="31"/>
      <c r="J77" s="31"/>
      <c r="K77" s="31"/>
      <c r="L77" s="31"/>
      <c r="M77" s="31"/>
      <c r="N77" s="31"/>
      <c r="O77" s="259"/>
    </row>
    <row r="78" spans="1:15" ht="14.1" customHeight="1">
      <c r="A78" s="163" t="s">
        <v>68</v>
      </c>
      <c r="B78" s="49" t="s">
        <v>57</v>
      </c>
      <c r="C78" s="31">
        <v>62017</v>
      </c>
      <c r="D78" s="178">
        <v>62213</v>
      </c>
      <c r="E78" s="40">
        <v>62129</v>
      </c>
      <c r="F78" s="31">
        <v>62296</v>
      </c>
      <c r="G78" s="30">
        <v>62502</v>
      </c>
      <c r="H78" s="40">
        <v>62647</v>
      </c>
      <c r="I78" s="31">
        <v>62859</v>
      </c>
      <c r="J78" s="31">
        <v>63212</v>
      </c>
      <c r="K78" s="31">
        <v>63422</v>
      </c>
      <c r="L78" s="31">
        <v>63552</v>
      </c>
      <c r="M78" s="31">
        <v>63699</v>
      </c>
      <c r="N78" s="31">
        <v>63884</v>
      </c>
      <c r="O78" s="259"/>
    </row>
    <row r="79" spans="1:15" ht="14.1" customHeight="1">
      <c r="A79" s="164"/>
      <c r="B79" s="49" t="s">
        <v>58</v>
      </c>
      <c r="C79" s="31">
        <v>64209</v>
      </c>
      <c r="D79" s="178">
        <v>64540</v>
      </c>
      <c r="E79" s="40"/>
      <c r="F79" s="31"/>
      <c r="G79" s="30"/>
      <c r="H79" s="40"/>
      <c r="I79" s="31"/>
      <c r="J79" s="31"/>
      <c r="K79" s="31"/>
      <c r="L79" s="31"/>
      <c r="M79" s="31"/>
      <c r="N79" s="31"/>
      <c r="O79" s="259"/>
    </row>
    <row r="80" spans="1:15" ht="14.1" customHeight="1">
      <c r="A80" s="125" t="s">
        <v>69</v>
      </c>
      <c r="B80" s="49" t="s">
        <v>57</v>
      </c>
      <c r="C80" s="31">
        <v>6209</v>
      </c>
      <c r="D80" s="178">
        <v>6212</v>
      </c>
      <c r="E80" s="82">
        <v>6182</v>
      </c>
      <c r="F80" s="36">
        <v>6184</v>
      </c>
      <c r="G80" s="32">
        <v>6182</v>
      </c>
      <c r="H80" s="82">
        <v>6163</v>
      </c>
      <c r="I80" s="36">
        <v>6173</v>
      </c>
      <c r="J80" s="36">
        <v>6206</v>
      </c>
      <c r="K80" s="36">
        <v>6209</v>
      </c>
      <c r="L80" s="36">
        <v>6190</v>
      </c>
      <c r="M80" s="36">
        <v>6179</v>
      </c>
      <c r="N80" s="36">
        <v>6143</v>
      </c>
      <c r="O80" s="259"/>
    </row>
    <row r="81" spans="1:15" ht="14.1" customHeight="1">
      <c r="A81" s="171"/>
      <c r="B81" s="51" t="s">
        <v>58</v>
      </c>
      <c r="C81" s="36">
        <v>6166</v>
      </c>
      <c r="D81" s="257">
        <v>6157</v>
      </c>
      <c r="E81" s="82"/>
      <c r="F81" s="36"/>
      <c r="G81" s="32"/>
      <c r="H81" s="82"/>
      <c r="I81" s="36"/>
      <c r="J81" s="36"/>
      <c r="K81" s="36"/>
      <c r="L81" s="36"/>
      <c r="M81" s="36"/>
      <c r="N81" s="36"/>
      <c r="O81" s="259"/>
    </row>
    <row r="82" spans="1:15" s="2" customFormat="1" ht="64.5" customHeight="1">
      <c r="A82" s="266" t="s">
        <v>152</v>
      </c>
      <c r="B82" s="266"/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5" s="2" customFormat="1" ht="11.25">
      <c r="A83" s="182"/>
      <c r="B83" s="182"/>
      <c r="C83" s="183"/>
      <c r="D83" s="183"/>
      <c r="E83" s="182"/>
      <c r="F83" s="182"/>
      <c r="G83" s="182"/>
      <c r="H83" s="182"/>
      <c r="I83" s="182"/>
      <c r="J83" s="183"/>
      <c r="K83" s="183"/>
      <c r="L83" s="182"/>
      <c r="M83" s="182"/>
      <c r="N83" s="182"/>
    </row>
    <row r="84" spans="1:15" s="2" customFormat="1" ht="11.25">
      <c r="A84" s="182"/>
      <c r="B84" s="182"/>
      <c r="C84" s="183"/>
      <c r="D84" s="183"/>
      <c r="E84" s="182"/>
      <c r="F84" s="182"/>
      <c r="G84" s="182"/>
      <c r="H84" s="182"/>
      <c r="I84" s="182"/>
      <c r="J84" s="183"/>
      <c r="K84" s="183"/>
      <c r="L84" s="182"/>
      <c r="M84" s="182"/>
      <c r="N84" s="182"/>
    </row>
    <row r="85" spans="1:15" s="1" customFormat="1" ht="11.25">
      <c r="A85" s="8"/>
      <c r="B85" s="8"/>
      <c r="C85" s="17"/>
      <c r="D85" s="17"/>
      <c r="E85" s="8"/>
      <c r="F85" s="8"/>
      <c r="G85" s="8"/>
      <c r="H85" s="8"/>
      <c r="I85" s="8"/>
      <c r="J85" s="17"/>
      <c r="K85" s="17"/>
      <c r="L85" s="8"/>
      <c r="M85" s="8"/>
      <c r="N85" s="8"/>
    </row>
    <row r="86" spans="1:15" s="1" customFormat="1">
      <c r="A86" s="8"/>
      <c r="B86" s="8"/>
      <c r="C86" s="6"/>
      <c r="D86" s="17"/>
      <c r="E86" s="8"/>
      <c r="F86" s="8"/>
      <c r="G86" s="8"/>
      <c r="H86" s="8"/>
      <c r="I86" s="8"/>
      <c r="J86" s="17"/>
      <c r="K86" s="17"/>
      <c r="L86" s="8"/>
      <c r="M86" s="8"/>
      <c r="N86" s="8"/>
    </row>
    <row r="87" spans="1:15">
      <c r="A87" s="7"/>
    </row>
  </sheetData>
  <mergeCells count="2">
    <mergeCell ref="A82:N82"/>
    <mergeCell ref="A1:N1"/>
  </mergeCells>
  <hyperlinks>
    <hyperlink ref="O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6" zoomScaleNormal="96" workbookViewId="0">
      <selection activeCell="G2" sqref="G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7">
      <c r="A1" s="12" t="s">
        <v>92</v>
      </c>
      <c r="B1" s="12"/>
      <c r="C1" s="12"/>
      <c r="D1" s="12"/>
      <c r="E1" s="12"/>
      <c r="F1" s="4"/>
      <c r="G1" s="56"/>
    </row>
    <row r="2" spans="1:7">
      <c r="G2" s="57" t="s">
        <v>78</v>
      </c>
    </row>
    <row r="3" spans="1:7" ht="20.100000000000001" customHeight="1">
      <c r="A3" s="120" t="s">
        <v>13</v>
      </c>
      <c r="B3" s="118" t="s">
        <v>202</v>
      </c>
      <c r="C3" s="133" t="s">
        <v>203</v>
      </c>
      <c r="D3" s="131" t="s">
        <v>214</v>
      </c>
      <c r="E3" s="119" t="s">
        <v>215</v>
      </c>
    </row>
    <row r="4" spans="1:7" ht="20.100000000000001" customHeight="1" thickBot="1">
      <c r="A4" s="121"/>
      <c r="B4" s="129" t="s">
        <v>14</v>
      </c>
      <c r="C4" s="45" t="s">
        <v>204</v>
      </c>
      <c r="D4" s="129" t="s">
        <v>14</v>
      </c>
      <c r="E4" s="45" t="s">
        <v>216</v>
      </c>
    </row>
    <row r="5" spans="1:7" ht="18" customHeight="1">
      <c r="A5" s="41" t="s">
        <v>15</v>
      </c>
      <c r="B5" s="89">
        <v>856</v>
      </c>
      <c r="C5" s="89">
        <v>99.4</v>
      </c>
      <c r="D5" s="89">
        <v>856.3</v>
      </c>
      <c r="E5" s="90">
        <v>99.4</v>
      </c>
    </row>
    <row r="6" spans="1:7" ht="18" customHeight="1">
      <c r="A6" s="54" t="s">
        <v>16</v>
      </c>
      <c r="B6" s="86"/>
      <c r="C6" s="86"/>
      <c r="D6" s="86"/>
      <c r="E6" s="92"/>
    </row>
    <row r="7" spans="1:7" ht="18" customHeight="1">
      <c r="A7" s="35" t="s">
        <v>17</v>
      </c>
      <c r="B7" s="86">
        <v>336.9</v>
      </c>
      <c r="C7" s="86">
        <v>97.4</v>
      </c>
      <c r="D7" s="86">
        <v>337</v>
      </c>
      <c r="E7" s="92">
        <v>97.4</v>
      </c>
    </row>
    <row r="8" spans="1:7" ht="18" customHeight="1">
      <c r="A8" s="54" t="s">
        <v>104</v>
      </c>
      <c r="B8" s="86">
        <v>3.5</v>
      </c>
      <c r="C8" s="86">
        <v>96.6</v>
      </c>
      <c r="D8" s="86">
        <v>3.5</v>
      </c>
      <c r="E8" s="92">
        <v>96.5</v>
      </c>
    </row>
    <row r="9" spans="1:7" ht="18" customHeight="1">
      <c r="A9" s="54" t="s">
        <v>18</v>
      </c>
      <c r="B9" s="86">
        <v>311.7</v>
      </c>
      <c r="C9" s="86">
        <v>97.1</v>
      </c>
      <c r="D9" s="86">
        <v>311.8</v>
      </c>
      <c r="E9" s="92">
        <v>97.1</v>
      </c>
    </row>
    <row r="10" spans="1:7" ht="27" customHeight="1">
      <c r="A10" s="106" t="s">
        <v>117</v>
      </c>
      <c r="B10" s="93">
        <v>7.7</v>
      </c>
      <c r="C10" s="93">
        <v>99.8</v>
      </c>
      <c r="D10" s="93">
        <v>7.7</v>
      </c>
      <c r="E10" s="105">
        <v>99.9</v>
      </c>
    </row>
    <row r="11" spans="1:7" ht="27" customHeight="1">
      <c r="A11" s="106" t="s">
        <v>118</v>
      </c>
      <c r="B11" s="93">
        <v>14</v>
      </c>
      <c r="C11" s="93">
        <v>102.2</v>
      </c>
      <c r="D11" s="93">
        <v>14</v>
      </c>
      <c r="E11" s="105">
        <v>102.3</v>
      </c>
    </row>
    <row r="12" spans="1:7" ht="18" customHeight="1">
      <c r="A12" s="35" t="s">
        <v>19</v>
      </c>
      <c r="B12" s="86">
        <v>40.299999999999997</v>
      </c>
      <c r="C12" s="86">
        <v>97.1</v>
      </c>
      <c r="D12" s="86">
        <v>40.200000000000003</v>
      </c>
      <c r="E12" s="92">
        <v>96.9</v>
      </c>
    </row>
    <row r="13" spans="1:7" ht="18" customHeight="1">
      <c r="A13" s="35" t="s">
        <v>119</v>
      </c>
      <c r="B13" s="86">
        <v>293.3</v>
      </c>
      <c r="C13" s="86">
        <v>101.5</v>
      </c>
      <c r="D13" s="86">
        <v>293.8</v>
      </c>
      <c r="E13" s="92">
        <v>101.6</v>
      </c>
    </row>
    <row r="14" spans="1:7" ht="18" customHeight="1">
      <c r="A14" s="35" t="s">
        <v>20</v>
      </c>
      <c r="B14" s="86">
        <v>91.1</v>
      </c>
      <c r="C14" s="86">
        <v>99.9</v>
      </c>
      <c r="D14" s="86">
        <v>90.9</v>
      </c>
      <c r="E14" s="92">
        <v>99.5</v>
      </c>
    </row>
    <row r="15" spans="1:7" ht="18" customHeight="1">
      <c r="A15" s="35" t="s">
        <v>120</v>
      </c>
      <c r="B15" s="86">
        <v>7.5</v>
      </c>
      <c r="C15" s="86">
        <v>107.7</v>
      </c>
      <c r="D15" s="86">
        <v>7.4</v>
      </c>
      <c r="E15" s="92">
        <v>108.4</v>
      </c>
    </row>
    <row r="16" spans="1:7" ht="18" customHeight="1">
      <c r="A16" s="35" t="s">
        <v>21</v>
      </c>
      <c r="B16" s="86">
        <v>18.2</v>
      </c>
      <c r="C16" s="86">
        <v>100.6</v>
      </c>
      <c r="D16" s="86">
        <v>18.2</v>
      </c>
      <c r="E16" s="92">
        <v>100.6</v>
      </c>
    </row>
    <row r="17" spans="1:5" ht="18" customHeight="1">
      <c r="A17" s="35" t="s">
        <v>121</v>
      </c>
      <c r="B17" s="86">
        <v>6.7</v>
      </c>
      <c r="C17" s="86">
        <v>100.2</v>
      </c>
      <c r="D17" s="86">
        <v>6.7</v>
      </c>
      <c r="E17" s="92">
        <v>100</v>
      </c>
    </row>
    <row r="18" spans="1:5" ht="18" customHeight="1">
      <c r="A18" s="35" t="s">
        <v>122</v>
      </c>
      <c r="B18" s="86">
        <v>21.4</v>
      </c>
      <c r="C18" s="86">
        <v>108</v>
      </c>
      <c r="D18" s="86">
        <v>21.4</v>
      </c>
      <c r="E18" s="92">
        <v>108.7</v>
      </c>
    </row>
    <row r="19" spans="1:5" ht="18" customHeight="1">
      <c r="A19" s="55" t="s">
        <v>123</v>
      </c>
      <c r="B19" s="95">
        <v>27.9</v>
      </c>
      <c r="C19" s="95">
        <v>95</v>
      </c>
      <c r="D19" s="95">
        <v>27.9</v>
      </c>
      <c r="E19" s="96">
        <v>94.7</v>
      </c>
    </row>
    <row r="20" spans="1:5" ht="24.75" customHeight="1">
      <c r="A20" s="11" t="s">
        <v>22</v>
      </c>
      <c r="B20" s="11"/>
      <c r="C20" s="11"/>
      <c r="D20" s="11"/>
      <c r="E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Normal="100" workbookViewId="0">
      <selection activeCell="A2" sqref="A2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19">
      <c r="A1" s="12" t="s">
        <v>79</v>
      </c>
      <c r="B1" s="4"/>
      <c r="C1" s="4"/>
      <c r="D1" s="4"/>
      <c r="E1" s="5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>
      <c r="B2" s="5"/>
      <c r="C2" s="5"/>
      <c r="D2" s="6"/>
      <c r="E2" s="58" t="s">
        <v>78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.100000000000001" customHeight="1">
      <c r="A3" s="120" t="s">
        <v>13</v>
      </c>
      <c r="B3" s="130" t="s">
        <v>156</v>
      </c>
      <c r="C3" s="130" t="s">
        <v>205</v>
      </c>
      <c r="D3" s="130" t="s">
        <v>206</v>
      </c>
    </row>
    <row r="4" spans="1:19" ht="20.100000000000001" customHeight="1" thickBot="1">
      <c r="A4" s="121"/>
      <c r="B4" s="44" t="s">
        <v>135</v>
      </c>
      <c r="C4" s="44" t="s">
        <v>134</v>
      </c>
      <c r="D4" s="45" t="s">
        <v>207</v>
      </c>
    </row>
    <row r="5" spans="1:19" ht="18" customHeight="1">
      <c r="A5" s="46" t="s">
        <v>23</v>
      </c>
      <c r="B5" s="107">
        <v>50.9</v>
      </c>
      <c r="C5" s="108">
        <v>50.5</v>
      </c>
      <c r="D5" s="108">
        <v>51.8</v>
      </c>
    </row>
    <row r="6" spans="1:19" ht="18" customHeight="1">
      <c r="A6" s="47" t="s">
        <v>24</v>
      </c>
      <c r="B6" s="109">
        <v>8.1</v>
      </c>
      <c r="C6" s="110">
        <v>10.199999999999999</v>
      </c>
      <c r="D6" s="110">
        <v>8.5</v>
      </c>
    </row>
    <row r="7" spans="1:19" ht="18" customHeight="1">
      <c r="A7" s="47" t="s">
        <v>25</v>
      </c>
      <c r="B7" s="109">
        <v>7</v>
      </c>
      <c r="C7" s="110">
        <v>6.3</v>
      </c>
      <c r="D7" s="110">
        <v>7.2</v>
      </c>
    </row>
    <row r="8" spans="1:19" ht="18" customHeight="1">
      <c r="A8" s="48" t="s">
        <v>26</v>
      </c>
      <c r="B8" s="112">
        <v>3.2</v>
      </c>
      <c r="C8" s="111">
        <v>3.2</v>
      </c>
      <c r="D8" s="111">
        <v>3.3</v>
      </c>
    </row>
    <row r="9" spans="1:19">
      <c r="B9" s="37"/>
      <c r="C9" s="37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G2" sqref="G2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9">
      <c r="A1" s="18" t="s">
        <v>94</v>
      </c>
      <c r="B1" s="18"/>
      <c r="C1" s="18"/>
      <c r="D1" s="132"/>
      <c r="E1" s="19"/>
      <c r="F1" s="4"/>
      <c r="G1" s="4"/>
      <c r="H1" s="4"/>
    </row>
    <row r="2" spans="1:9">
      <c r="A2" s="6"/>
      <c r="B2" s="6"/>
      <c r="C2" s="6"/>
      <c r="D2" s="6"/>
      <c r="E2" s="6"/>
      <c r="F2" s="6"/>
      <c r="G2" s="58" t="s">
        <v>78</v>
      </c>
      <c r="H2" s="4"/>
      <c r="I2" s="4"/>
    </row>
    <row r="3" spans="1:9" ht="20.100000000000001" customHeight="1">
      <c r="A3" s="143" t="s">
        <v>13</v>
      </c>
      <c r="B3" s="118" t="s">
        <v>202</v>
      </c>
      <c r="C3" s="133" t="s">
        <v>203</v>
      </c>
      <c r="D3" s="131" t="s">
        <v>214</v>
      </c>
      <c r="E3" s="119" t="s">
        <v>215</v>
      </c>
    </row>
    <row r="4" spans="1:9" ht="20.100000000000001" customHeight="1" thickBot="1">
      <c r="A4" s="144"/>
      <c r="B4" s="122" t="s">
        <v>27</v>
      </c>
      <c r="C4" s="43" t="s">
        <v>204</v>
      </c>
      <c r="D4" s="122" t="s">
        <v>27</v>
      </c>
      <c r="E4" s="43" t="s">
        <v>219</v>
      </c>
    </row>
    <row r="5" spans="1:9" ht="18" customHeight="1">
      <c r="A5" s="38" t="s">
        <v>15</v>
      </c>
      <c r="B5" s="101">
        <v>7096.26</v>
      </c>
      <c r="C5" s="89">
        <v>111.8</v>
      </c>
      <c r="D5" s="101">
        <v>7079.78</v>
      </c>
      <c r="E5" s="90">
        <v>112</v>
      </c>
      <c r="G5" s="116"/>
    </row>
    <row r="6" spans="1:9" ht="18" customHeight="1">
      <c r="A6" s="22" t="s">
        <v>16</v>
      </c>
      <c r="B6" s="91"/>
      <c r="C6" s="86"/>
      <c r="D6" s="91"/>
      <c r="E6" s="92"/>
    </row>
    <row r="7" spans="1:9" ht="18" customHeight="1">
      <c r="A7" s="20" t="s">
        <v>17</v>
      </c>
      <c r="B7" s="91">
        <v>7193.2</v>
      </c>
      <c r="C7" s="86">
        <v>110.7</v>
      </c>
      <c r="D7" s="91">
        <v>7220.74</v>
      </c>
      <c r="E7" s="92">
        <v>112.4</v>
      </c>
    </row>
    <row r="8" spans="1:9" ht="18" customHeight="1">
      <c r="A8" s="22" t="s">
        <v>104</v>
      </c>
      <c r="B8" s="91">
        <v>9821.5499999999993</v>
      </c>
      <c r="C8" s="86">
        <v>116.4</v>
      </c>
      <c r="D8" s="91">
        <v>9748.08</v>
      </c>
      <c r="E8" s="92">
        <v>115.5</v>
      </c>
    </row>
    <row r="9" spans="1:9" ht="18" customHeight="1">
      <c r="A9" s="22" t="s">
        <v>18</v>
      </c>
      <c r="B9" s="91">
        <v>7098.43</v>
      </c>
      <c r="C9" s="86">
        <v>113</v>
      </c>
      <c r="D9" s="91">
        <v>7131.91</v>
      </c>
      <c r="E9" s="92">
        <v>113.5</v>
      </c>
    </row>
    <row r="10" spans="1:9" ht="27" customHeight="1">
      <c r="A10" s="113" t="s">
        <v>117</v>
      </c>
      <c r="B10" s="102">
        <v>10706.41</v>
      </c>
      <c r="C10" s="93">
        <v>67.900000000000006</v>
      </c>
      <c r="D10" s="102">
        <v>10425.76</v>
      </c>
      <c r="E10" s="105">
        <v>85.5</v>
      </c>
    </row>
    <row r="11" spans="1:9" ht="27" customHeight="1">
      <c r="A11" s="113" t="s">
        <v>118</v>
      </c>
      <c r="B11" s="102">
        <v>6696.37</v>
      </c>
      <c r="C11" s="93">
        <v>115.3</v>
      </c>
      <c r="D11" s="102">
        <v>6784.53</v>
      </c>
      <c r="E11" s="105">
        <v>115.5</v>
      </c>
    </row>
    <row r="12" spans="1:9" ht="18" customHeight="1">
      <c r="A12" s="20" t="s">
        <v>19</v>
      </c>
      <c r="B12" s="91">
        <v>7206.36</v>
      </c>
      <c r="C12" s="86">
        <v>115.7</v>
      </c>
      <c r="D12" s="91">
        <v>7130.82</v>
      </c>
      <c r="E12" s="92">
        <v>115.2</v>
      </c>
    </row>
    <row r="13" spans="1:9" ht="18" customHeight="1">
      <c r="A13" s="20" t="s">
        <v>119</v>
      </c>
      <c r="B13" s="91">
        <v>6518.83</v>
      </c>
      <c r="C13" s="86">
        <v>113.5</v>
      </c>
      <c r="D13" s="91">
        <v>6479.87</v>
      </c>
      <c r="E13" s="92">
        <v>111.4</v>
      </c>
    </row>
    <row r="14" spans="1:9" ht="18" customHeight="1">
      <c r="A14" s="20" t="s">
        <v>20</v>
      </c>
      <c r="B14" s="91">
        <v>7500.55</v>
      </c>
      <c r="C14" s="86">
        <v>113.7</v>
      </c>
      <c r="D14" s="91">
        <v>7440.07</v>
      </c>
      <c r="E14" s="92">
        <v>113.9</v>
      </c>
    </row>
    <row r="15" spans="1:9" ht="18" customHeight="1">
      <c r="A15" s="20" t="s">
        <v>120</v>
      </c>
      <c r="B15" s="91">
        <v>5379.57</v>
      </c>
      <c r="C15" s="86">
        <v>114.2</v>
      </c>
      <c r="D15" s="91">
        <v>5435.26</v>
      </c>
      <c r="E15" s="92">
        <v>116.1</v>
      </c>
    </row>
    <row r="16" spans="1:9" ht="18" customHeight="1">
      <c r="A16" s="20" t="s">
        <v>21</v>
      </c>
      <c r="B16" s="91">
        <v>11325.43</v>
      </c>
      <c r="C16" s="86">
        <v>103.5</v>
      </c>
      <c r="D16" s="91">
        <v>11470.67</v>
      </c>
      <c r="E16" s="92">
        <v>105.5</v>
      </c>
    </row>
    <row r="17" spans="1:5" ht="18" customHeight="1">
      <c r="A17" s="20" t="s">
        <v>121</v>
      </c>
      <c r="B17" s="91">
        <v>7079.06</v>
      </c>
      <c r="C17" s="86">
        <v>112.8</v>
      </c>
      <c r="D17" s="91">
        <v>7083.98</v>
      </c>
      <c r="E17" s="92">
        <v>113</v>
      </c>
    </row>
    <row r="18" spans="1:5" ht="18" customHeight="1">
      <c r="A18" s="20" t="s">
        <v>122</v>
      </c>
      <c r="B18" s="91">
        <v>9830.4599999999991</v>
      </c>
      <c r="C18" s="86">
        <v>113.8</v>
      </c>
      <c r="D18" s="91">
        <v>9460.5300000000007</v>
      </c>
      <c r="E18" s="92">
        <v>110.9</v>
      </c>
    </row>
    <row r="19" spans="1:5" ht="18" customHeight="1">
      <c r="A19" s="21" t="s">
        <v>123</v>
      </c>
      <c r="B19" s="94">
        <v>6072.41</v>
      </c>
      <c r="C19" s="95">
        <v>104.2</v>
      </c>
      <c r="D19" s="94">
        <v>6121.64</v>
      </c>
      <c r="E19" s="96">
        <v>109.7</v>
      </c>
    </row>
    <row r="20" spans="1:5" ht="21" customHeight="1">
      <c r="A20" s="11" t="s">
        <v>22</v>
      </c>
      <c r="B20" s="11"/>
      <c r="C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6"/>
  <sheetViews>
    <sheetView workbookViewId="0">
      <selection activeCell="G2" sqref="G2"/>
    </sheetView>
  </sheetViews>
  <sheetFormatPr defaultRowHeight="15"/>
  <cols>
    <col min="1" max="1" width="28.28515625" customWidth="1"/>
    <col min="2" max="5" width="11" customWidth="1"/>
  </cols>
  <sheetData>
    <row r="1" spans="1:7 16369:16369">
      <c r="A1" s="203" t="s">
        <v>188</v>
      </c>
      <c r="B1" s="203"/>
    </row>
    <row r="2" spans="1:7 16369:16369">
      <c r="G2" s="58" t="s">
        <v>78</v>
      </c>
    </row>
    <row r="3" spans="1:7 16369:16369">
      <c r="A3" s="143" t="s">
        <v>13</v>
      </c>
      <c r="B3" s="131" t="s">
        <v>158</v>
      </c>
      <c r="C3" s="130" t="s">
        <v>198</v>
      </c>
      <c r="D3" s="130" t="s">
        <v>156</v>
      </c>
      <c r="E3" s="119" t="s">
        <v>157</v>
      </c>
    </row>
    <row r="4" spans="1:7 16369:16369">
      <c r="A4" s="149"/>
      <c r="B4" s="213" t="s">
        <v>199</v>
      </c>
      <c r="C4" s="213" t="s">
        <v>208</v>
      </c>
      <c r="D4" s="213" t="s">
        <v>199</v>
      </c>
      <c r="E4" s="213" t="s">
        <v>208</v>
      </c>
    </row>
    <row r="5" spans="1:7 16369:16369" ht="45.75" customHeight="1" thickBot="1">
      <c r="A5" s="149"/>
      <c r="B5" s="122" t="s">
        <v>189</v>
      </c>
      <c r="C5" s="122" t="s">
        <v>189</v>
      </c>
      <c r="D5" s="122" t="s">
        <v>189</v>
      </c>
      <c r="E5" s="195" t="s">
        <v>189</v>
      </c>
    </row>
    <row r="6" spans="1:7 16369:16369" ht="18" customHeight="1">
      <c r="A6" s="38" t="s">
        <v>15</v>
      </c>
      <c r="B6" s="89">
        <v>117.5</v>
      </c>
      <c r="C6" s="89">
        <v>118.3</v>
      </c>
      <c r="D6" s="89">
        <v>109.6</v>
      </c>
      <c r="E6" s="90">
        <v>106.2</v>
      </c>
      <c r="XEO6">
        <f>SUM(B6:XEN6)</f>
        <v>451.59999999999997</v>
      </c>
    </row>
    <row r="7" spans="1:7 16369:16369" ht="18" customHeight="1">
      <c r="A7" s="204" t="s">
        <v>16</v>
      </c>
      <c r="B7" s="86"/>
      <c r="C7" s="86"/>
      <c r="D7" s="86"/>
      <c r="E7" s="92"/>
    </row>
    <row r="8" spans="1:7 16369:16369" ht="18" customHeight="1">
      <c r="A8" s="20" t="s">
        <v>190</v>
      </c>
      <c r="B8" s="86">
        <v>117.1</v>
      </c>
      <c r="C8" s="86">
        <v>122.2</v>
      </c>
      <c r="D8" s="86">
        <v>113.5</v>
      </c>
      <c r="E8" s="92">
        <v>107.3</v>
      </c>
      <c r="XEO8">
        <f t="shared" ref="XEO8:XEO13" si="0">SUM(B8:XEN8)</f>
        <v>460.1</v>
      </c>
    </row>
    <row r="9" spans="1:7 16369:16369" ht="18" customHeight="1">
      <c r="A9" s="20" t="s">
        <v>191</v>
      </c>
      <c r="B9" s="86">
        <v>108.1</v>
      </c>
      <c r="C9" s="86">
        <v>109.2</v>
      </c>
      <c r="D9" s="86">
        <v>112.4</v>
      </c>
      <c r="E9" s="92">
        <v>111</v>
      </c>
      <c r="XEO9">
        <f t="shared" si="0"/>
        <v>440.70000000000005</v>
      </c>
    </row>
    <row r="10" spans="1:7 16369:16369" ht="18" customHeight="1">
      <c r="A10" s="20" t="s">
        <v>192</v>
      </c>
      <c r="B10" s="86">
        <v>108.2</v>
      </c>
      <c r="C10" s="86">
        <v>107.8</v>
      </c>
      <c r="D10" s="86">
        <v>106.8</v>
      </c>
      <c r="E10" s="92">
        <v>105.1</v>
      </c>
      <c r="XEO10">
        <f t="shared" si="0"/>
        <v>427.9</v>
      </c>
    </row>
    <row r="11" spans="1:7 16369:16369" ht="18" customHeight="1">
      <c r="A11" s="20" t="s">
        <v>193</v>
      </c>
      <c r="B11" s="86">
        <v>127.1</v>
      </c>
      <c r="C11" s="86">
        <v>125.1</v>
      </c>
      <c r="D11" s="86">
        <v>109.6</v>
      </c>
      <c r="E11" s="92">
        <v>106.3</v>
      </c>
      <c r="XEO11">
        <f t="shared" si="0"/>
        <v>468.09999999999997</v>
      </c>
    </row>
    <row r="12" spans="1:7 16369:16369" ht="18" customHeight="1">
      <c r="A12" s="20" t="s">
        <v>194</v>
      </c>
      <c r="B12" s="86">
        <v>107.6</v>
      </c>
      <c r="C12" s="86">
        <v>109.2</v>
      </c>
      <c r="D12" s="86">
        <v>108.6</v>
      </c>
      <c r="E12" s="92">
        <v>105.2</v>
      </c>
      <c r="XEO12">
        <f t="shared" si="0"/>
        <v>430.59999999999997</v>
      </c>
    </row>
    <row r="13" spans="1:7 16369:16369" ht="18" customHeight="1">
      <c r="A13" s="20" t="s">
        <v>195</v>
      </c>
      <c r="B13" s="86">
        <v>123.7</v>
      </c>
      <c r="C13" s="86">
        <v>116.6</v>
      </c>
      <c r="D13" s="86">
        <v>93.4</v>
      </c>
      <c r="E13" s="92">
        <v>93.5</v>
      </c>
      <c r="XEO13">
        <f t="shared" si="0"/>
        <v>427.20000000000005</v>
      </c>
    </row>
    <row r="14" spans="1:7 16369:16369" ht="18" customHeight="1">
      <c r="A14" s="20" t="s">
        <v>196</v>
      </c>
      <c r="B14" s="95">
        <v>113.3</v>
      </c>
      <c r="C14" s="95">
        <v>115.1</v>
      </c>
      <c r="D14" s="95">
        <v>111.9</v>
      </c>
      <c r="E14" s="96">
        <v>107.7</v>
      </c>
      <c r="XEO14">
        <f>SUM(F14:XEN14)</f>
        <v>0</v>
      </c>
    </row>
    <row r="15" spans="1:7 16369:16369" ht="18" customHeight="1">
      <c r="A15" s="21" t="s">
        <v>197</v>
      </c>
      <c r="B15" s="87">
        <v>107.1</v>
      </c>
      <c r="C15" s="87">
        <v>110.4</v>
      </c>
      <c r="D15" s="95">
        <v>113</v>
      </c>
      <c r="E15" s="96">
        <v>112.1</v>
      </c>
      <c r="XEO15">
        <f>SUM(B15:XEN15)</f>
        <v>442.6</v>
      </c>
    </row>
    <row r="16" spans="1:7 16369:16369" ht="19.5" customHeight="1"/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="112" zoomScaleNormal="112" workbookViewId="0">
      <selection activeCell="H2" sqref="H2"/>
    </sheetView>
  </sheetViews>
  <sheetFormatPr defaultRowHeight="15"/>
  <cols>
    <col min="1" max="1" width="28.7109375" customWidth="1"/>
    <col min="2" max="6" width="15.28515625" customWidth="1"/>
    <col min="7" max="7" width="20.140625" customWidth="1"/>
  </cols>
  <sheetData>
    <row r="1" spans="1:8">
      <c r="A1" s="18" t="s">
        <v>186</v>
      </c>
      <c r="B1" s="19"/>
      <c r="C1" s="19"/>
      <c r="D1" s="19"/>
      <c r="E1" s="19"/>
      <c r="F1" s="19"/>
      <c r="G1" s="3"/>
    </row>
    <row r="2" spans="1:8">
      <c r="A2" s="6"/>
      <c r="B2" s="6"/>
      <c r="C2" s="6"/>
      <c r="D2" s="6"/>
      <c r="E2" s="6"/>
      <c r="F2" s="6"/>
      <c r="G2" s="6"/>
      <c r="H2" s="58" t="s">
        <v>78</v>
      </c>
    </row>
    <row r="3" spans="1:8" ht="20.100000000000001" customHeight="1">
      <c r="A3" s="120" t="s">
        <v>13</v>
      </c>
      <c r="B3" s="222" t="s">
        <v>209</v>
      </c>
      <c r="C3" s="207" t="s">
        <v>210</v>
      </c>
      <c r="D3" s="176" t="s">
        <v>202</v>
      </c>
      <c r="E3" s="176" t="s">
        <v>203</v>
      </c>
      <c r="F3" s="177" t="s">
        <v>211</v>
      </c>
    </row>
    <row r="4" spans="1:8" ht="46.5" customHeight="1" thickBot="1">
      <c r="A4" s="121"/>
      <c r="B4" s="141" t="s">
        <v>28</v>
      </c>
      <c r="C4" s="222" t="s">
        <v>212</v>
      </c>
      <c r="D4" s="129" t="s">
        <v>28</v>
      </c>
      <c r="E4" s="44" t="s">
        <v>204</v>
      </c>
      <c r="F4" s="45" t="s">
        <v>213</v>
      </c>
    </row>
    <row r="5" spans="1:8" ht="18" customHeight="1">
      <c r="A5" s="39" t="s">
        <v>116</v>
      </c>
      <c r="B5" s="218">
        <v>935</v>
      </c>
      <c r="C5" s="218">
        <v>130.1</v>
      </c>
      <c r="D5" s="97">
        <v>85.3</v>
      </c>
      <c r="E5" s="97">
        <v>113.7</v>
      </c>
      <c r="F5" s="98">
        <v>101.1</v>
      </c>
    </row>
    <row r="6" spans="1:8" ht="18" customHeight="1">
      <c r="A6" s="26" t="s">
        <v>16</v>
      </c>
      <c r="B6" s="219"/>
      <c r="C6" s="219"/>
      <c r="D6" s="86"/>
      <c r="E6" s="86"/>
      <c r="F6" s="92"/>
    </row>
    <row r="7" spans="1:8" ht="18" customHeight="1">
      <c r="A7" s="22" t="s">
        <v>29</v>
      </c>
      <c r="B7" s="219">
        <v>531.79999999999995</v>
      </c>
      <c r="C7" s="219">
        <v>120.5</v>
      </c>
      <c r="D7" s="86">
        <v>60.2</v>
      </c>
      <c r="E7" s="86">
        <v>117.1</v>
      </c>
      <c r="F7" s="92">
        <v>106.3</v>
      </c>
    </row>
    <row r="8" spans="1:8" ht="18" customHeight="1">
      <c r="A8" s="27" t="s">
        <v>30</v>
      </c>
      <c r="B8" s="220">
        <v>99.1</v>
      </c>
      <c r="C8" s="220">
        <v>132.1</v>
      </c>
      <c r="D8" s="95">
        <v>7.2</v>
      </c>
      <c r="E8" s="95">
        <v>165.8</v>
      </c>
      <c r="F8" s="96">
        <v>76.3</v>
      </c>
    </row>
    <row r="9" spans="1:8" ht="26.25" customHeight="1">
      <c r="A9" s="261" t="s">
        <v>252</v>
      </c>
      <c r="B9" s="261"/>
      <c r="C9" s="261"/>
      <c r="D9" s="261"/>
      <c r="E9" s="261"/>
      <c r="F9" s="261"/>
    </row>
  </sheetData>
  <mergeCells count="1">
    <mergeCell ref="A9:F9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95" zoomScaleNormal="95" workbookViewId="0">
      <selection activeCell="H2" sqref="H2"/>
    </sheetView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9">
      <c r="A1" s="12" t="s">
        <v>185</v>
      </c>
      <c r="B1" s="12"/>
      <c r="C1" s="12"/>
      <c r="D1" s="12"/>
      <c r="E1" s="4"/>
      <c r="F1" s="4"/>
      <c r="G1" s="4"/>
      <c r="H1" s="4"/>
      <c r="I1" s="4"/>
    </row>
    <row r="2" spans="1:9">
      <c r="H2" s="58" t="s">
        <v>78</v>
      </c>
      <c r="I2" s="4"/>
    </row>
    <row r="3" spans="1:9" ht="20.100000000000001" customHeight="1">
      <c r="A3" s="120" t="s">
        <v>13</v>
      </c>
      <c r="B3" s="131" t="s">
        <v>214</v>
      </c>
      <c r="C3" s="131" t="s">
        <v>215</v>
      </c>
      <c r="D3" s="118" t="s">
        <v>202</v>
      </c>
      <c r="E3" s="118" t="s">
        <v>203</v>
      </c>
      <c r="F3" s="133" t="s">
        <v>211</v>
      </c>
    </row>
    <row r="4" spans="1:9" ht="21" customHeight="1" thickBot="1">
      <c r="A4" s="121"/>
      <c r="B4" s="122" t="s">
        <v>28</v>
      </c>
      <c r="C4" s="43" t="s">
        <v>216</v>
      </c>
      <c r="D4" s="122" t="s">
        <v>28</v>
      </c>
      <c r="E4" s="42" t="s">
        <v>204</v>
      </c>
      <c r="F4" s="43" t="s">
        <v>213</v>
      </c>
    </row>
    <row r="5" spans="1:9" ht="18" customHeight="1">
      <c r="A5" s="39" t="s">
        <v>114</v>
      </c>
      <c r="B5" s="97">
        <v>130.9</v>
      </c>
      <c r="C5" s="97">
        <v>116.6</v>
      </c>
      <c r="D5" s="97">
        <v>62.4</v>
      </c>
      <c r="E5" s="97">
        <v>110.1</v>
      </c>
      <c r="F5" s="98">
        <v>91.1</v>
      </c>
    </row>
    <row r="6" spans="1:9" ht="18" customHeight="1">
      <c r="A6" s="26" t="s">
        <v>16</v>
      </c>
      <c r="B6" s="86"/>
      <c r="C6" s="86"/>
      <c r="D6" s="86"/>
      <c r="E6" s="86"/>
      <c r="F6" s="92"/>
    </row>
    <row r="7" spans="1:9" ht="18" customHeight="1">
      <c r="A7" s="22" t="s">
        <v>31</v>
      </c>
      <c r="B7" s="86">
        <v>14.4</v>
      </c>
      <c r="C7" s="86">
        <v>102</v>
      </c>
      <c r="D7" s="86">
        <v>7.1</v>
      </c>
      <c r="E7" s="86">
        <v>106.6</v>
      </c>
      <c r="F7" s="92">
        <v>96.9</v>
      </c>
    </row>
    <row r="8" spans="1:9" ht="18" customHeight="1">
      <c r="A8" s="27" t="s">
        <v>32</v>
      </c>
      <c r="B8" s="86">
        <v>53.1</v>
      </c>
      <c r="C8" s="86">
        <v>104.8</v>
      </c>
      <c r="D8" s="86">
        <v>24.9</v>
      </c>
      <c r="E8" s="86">
        <v>100</v>
      </c>
      <c r="F8" s="92">
        <v>88.3</v>
      </c>
    </row>
    <row r="9" spans="1:9" ht="18" customHeight="1">
      <c r="A9" s="22" t="s">
        <v>33</v>
      </c>
      <c r="B9" s="86">
        <v>63.4</v>
      </c>
      <c r="C9" s="86">
        <v>133.5</v>
      </c>
      <c r="D9" s="86">
        <v>30.4</v>
      </c>
      <c r="E9" s="86">
        <v>121</v>
      </c>
      <c r="F9" s="92">
        <v>92.3</v>
      </c>
    </row>
    <row r="10" spans="1:9" ht="18" customHeight="1">
      <c r="A10" s="21" t="s">
        <v>115</v>
      </c>
      <c r="B10" s="95">
        <v>393.9</v>
      </c>
      <c r="C10" s="95">
        <v>107.1</v>
      </c>
      <c r="D10" s="95">
        <v>197.5</v>
      </c>
      <c r="E10" s="95">
        <v>110.9</v>
      </c>
      <c r="F10" s="96">
        <v>100.5</v>
      </c>
    </row>
    <row r="11" spans="1:9" ht="30.75" customHeight="1">
      <c r="A11" s="262" t="s">
        <v>253</v>
      </c>
      <c r="B11" s="262"/>
      <c r="C11" s="262"/>
      <c r="D11" s="262"/>
      <c r="E11" s="262"/>
      <c r="F11" s="262"/>
      <c r="H11" s="10"/>
    </row>
  </sheetData>
  <mergeCells count="1">
    <mergeCell ref="A11:F11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M2" sqref="M2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3" ht="15" customHeight="1">
      <c r="A1" s="12" t="s">
        <v>184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8" t="s">
        <v>78</v>
      </c>
    </row>
    <row r="3" spans="1:13" ht="27" customHeight="1">
      <c r="A3" s="120" t="s">
        <v>13</v>
      </c>
      <c r="B3" s="139" t="s">
        <v>105</v>
      </c>
      <c r="C3" s="139" t="s">
        <v>159</v>
      </c>
      <c r="D3" s="139" t="s">
        <v>160</v>
      </c>
      <c r="E3" s="139" t="s">
        <v>161</v>
      </c>
      <c r="F3" s="139" t="s">
        <v>162</v>
      </c>
      <c r="G3" s="131" t="s">
        <v>163</v>
      </c>
      <c r="H3" s="131" t="s">
        <v>148</v>
      </c>
      <c r="I3" s="131" t="s">
        <v>164</v>
      </c>
      <c r="J3" s="131" t="s">
        <v>165</v>
      </c>
      <c r="K3" s="119" t="s">
        <v>166</v>
      </c>
    </row>
    <row r="4" spans="1:13" ht="20.100000000000001" customHeight="1">
      <c r="A4" s="120"/>
      <c r="B4" s="135" t="s">
        <v>202</v>
      </c>
      <c r="C4" s="135" t="s">
        <v>203</v>
      </c>
      <c r="D4" s="135" t="s">
        <v>211</v>
      </c>
      <c r="E4" s="134" t="s">
        <v>214</v>
      </c>
      <c r="F4" s="134" t="s">
        <v>215</v>
      </c>
      <c r="G4" s="135" t="s">
        <v>202</v>
      </c>
      <c r="H4" s="135" t="s">
        <v>203</v>
      </c>
      <c r="I4" s="135" t="s">
        <v>211</v>
      </c>
      <c r="J4" s="134" t="s">
        <v>214</v>
      </c>
      <c r="K4" s="140" t="s">
        <v>215</v>
      </c>
    </row>
    <row r="5" spans="1:13" ht="31.5" customHeight="1" thickBot="1">
      <c r="A5" s="121"/>
      <c r="B5" s="136" t="s">
        <v>27</v>
      </c>
      <c r="C5" s="228" t="s">
        <v>217</v>
      </c>
      <c r="D5" s="228" t="s">
        <v>218</v>
      </c>
      <c r="E5" s="136" t="s">
        <v>27</v>
      </c>
      <c r="F5" s="228" t="s">
        <v>216</v>
      </c>
      <c r="G5" s="136" t="s">
        <v>27</v>
      </c>
      <c r="H5" s="228" t="s">
        <v>217</v>
      </c>
      <c r="I5" s="228" t="s">
        <v>220</v>
      </c>
      <c r="J5" s="136" t="s">
        <v>27</v>
      </c>
      <c r="K5" s="137" t="s">
        <v>216</v>
      </c>
    </row>
    <row r="6" spans="1:13" ht="18" customHeight="1">
      <c r="A6" s="223" t="s">
        <v>150</v>
      </c>
      <c r="B6" s="224"/>
      <c r="C6" s="224"/>
      <c r="D6" s="224"/>
      <c r="E6" s="224"/>
      <c r="F6" s="224"/>
      <c r="G6" s="225"/>
      <c r="H6" s="225"/>
      <c r="I6" s="225"/>
      <c r="J6" s="226"/>
      <c r="K6" s="227"/>
    </row>
    <row r="7" spans="1:13" ht="18" customHeight="1">
      <c r="A7" s="22" t="s">
        <v>130</v>
      </c>
      <c r="B7" s="91">
        <v>82.22</v>
      </c>
      <c r="C7" s="86">
        <v>64.3</v>
      </c>
      <c r="D7" s="86">
        <v>95.3</v>
      </c>
      <c r="E7" s="91">
        <v>84.17</v>
      </c>
      <c r="F7" s="86">
        <v>64.400000000000006</v>
      </c>
      <c r="G7" s="202">
        <v>122.5</v>
      </c>
      <c r="H7" s="193">
        <v>75</v>
      </c>
      <c r="I7" s="191">
        <v>100.5</v>
      </c>
      <c r="J7" s="202">
        <v>122.2</v>
      </c>
      <c r="K7" s="192">
        <v>73.599999999999994</v>
      </c>
    </row>
    <row r="8" spans="1:13" ht="18" customHeight="1">
      <c r="A8" s="22" t="s">
        <v>129</v>
      </c>
      <c r="B8" s="91">
        <v>58.4</v>
      </c>
      <c r="C8" s="86">
        <v>60.4</v>
      </c>
      <c r="D8" s="86">
        <v>96.9</v>
      </c>
      <c r="E8" s="84">
        <v>59.46</v>
      </c>
      <c r="F8" s="86">
        <v>58.7</v>
      </c>
      <c r="G8" s="202">
        <v>90</v>
      </c>
      <c r="H8" s="193">
        <v>64.5</v>
      </c>
      <c r="I8" s="191">
        <v>93.9</v>
      </c>
      <c r="J8" s="202">
        <v>92.92</v>
      </c>
      <c r="K8" s="192">
        <v>65.2</v>
      </c>
    </row>
    <row r="9" spans="1:13" ht="18" customHeight="1">
      <c r="A9" s="20" t="s">
        <v>151</v>
      </c>
      <c r="B9" s="91">
        <v>179.05</v>
      </c>
      <c r="C9" s="86">
        <v>128.5</v>
      </c>
      <c r="D9" s="86">
        <v>108.5</v>
      </c>
      <c r="E9" s="84">
        <v>171.56</v>
      </c>
      <c r="F9" s="86">
        <v>121.5</v>
      </c>
      <c r="G9" s="202">
        <v>239.4</v>
      </c>
      <c r="H9" s="191">
        <v>122.2</v>
      </c>
      <c r="I9" s="191">
        <v>99.6</v>
      </c>
      <c r="J9" s="191">
        <v>239.94</v>
      </c>
      <c r="K9" s="192">
        <v>122.6</v>
      </c>
    </row>
    <row r="10" spans="1:13" ht="18" customHeight="1">
      <c r="A10" s="20" t="s">
        <v>131</v>
      </c>
      <c r="B10" s="91"/>
      <c r="C10" s="86"/>
      <c r="D10" s="86"/>
      <c r="E10" s="84"/>
      <c r="F10" s="86"/>
      <c r="G10" s="84"/>
      <c r="H10" s="84"/>
      <c r="I10" s="84"/>
      <c r="J10" s="84"/>
      <c r="K10" s="85"/>
    </row>
    <row r="11" spans="1:13" ht="18" customHeight="1">
      <c r="A11" s="22" t="s">
        <v>34</v>
      </c>
      <c r="B11" s="91">
        <v>9.9600000000000009</v>
      </c>
      <c r="C11" s="86">
        <v>91.7</v>
      </c>
      <c r="D11" s="86">
        <v>100.2</v>
      </c>
      <c r="E11" s="84">
        <v>9.9499999999999993</v>
      </c>
      <c r="F11" s="86">
        <v>92.5</v>
      </c>
      <c r="G11" s="84" t="s">
        <v>82</v>
      </c>
      <c r="H11" s="84" t="s">
        <v>82</v>
      </c>
      <c r="I11" s="84" t="s">
        <v>82</v>
      </c>
      <c r="J11" s="84" t="s">
        <v>82</v>
      </c>
      <c r="K11" s="85" t="s">
        <v>82</v>
      </c>
    </row>
    <row r="12" spans="1:13" ht="18" customHeight="1">
      <c r="A12" s="22" t="s">
        <v>132</v>
      </c>
      <c r="B12" s="91">
        <v>7.42</v>
      </c>
      <c r="C12" s="86">
        <v>87.2</v>
      </c>
      <c r="D12" s="86">
        <v>104.4</v>
      </c>
      <c r="E12" s="84">
        <v>7.26</v>
      </c>
      <c r="F12" s="86">
        <v>89.5</v>
      </c>
      <c r="G12" s="84" t="s">
        <v>82</v>
      </c>
      <c r="H12" s="84" t="s">
        <v>82</v>
      </c>
      <c r="I12" s="84" t="s">
        <v>82</v>
      </c>
      <c r="J12" s="84" t="s">
        <v>82</v>
      </c>
      <c r="K12" s="85" t="s">
        <v>82</v>
      </c>
    </row>
    <row r="13" spans="1:13" ht="18" customHeight="1">
      <c r="A13" s="22" t="s">
        <v>133</v>
      </c>
      <c r="B13" s="91">
        <v>5.07</v>
      </c>
      <c r="C13" s="86">
        <v>80.400000000000006</v>
      </c>
      <c r="D13" s="86">
        <v>99.5</v>
      </c>
      <c r="E13" s="91">
        <v>5.08</v>
      </c>
      <c r="F13" s="86">
        <v>81.3</v>
      </c>
      <c r="G13" s="84" t="s">
        <v>82</v>
      </c>
      <c r="H13" s="84" t="s">
        <v>82</v>
      </c>
      <c r="I13" s="84" t="s">
        <v>82</v>
      </c>
      <c r="J13" s="84" t="s">
        <v>82</v>
      </c>
      <c r="K13" s="85" t="s">
        <v>82</v>
      </c>
    </row>
    <row r="14" spans="1:13" ht="18" customHeight="1">
      <c r="A14" s="21" t="s">
        <v>35</v>
      </c>
      <c r="B14" s="94">
        <v>203.06</v>
      </c>
      <c r="C14" s="95">
        <v>89</v>
      </c>
      <c r="D14" s="95">
        <v>99.2</v>
      </c>
      <c r="E14" s="94">
        <v>203.9</v>
      </c>
      <c r="F14" s="95">
        <v>86.1</v>
      </c>
      <c r="G14" s="87" t="s">
        <v>82</v>
      </c>
      <c r="H14" s="87" t="s">
        <v>82</v>
      </c>
      <c r="I14" s="87" t="s">
        <v>82</v>
      </c>
      <c r="J14" s="87" t="s">
        <v>82</v>
      </c>
      <c r="K14" s="88" t="s">
        <v>82</v>
      </c>
    </row>
    <row r="15" spans="1:13" ht="18" customHeight="1">
      <c r="A15" s="263" t="s">
        <v>149</v>
      </c>
      <c r="B15" s="263"/>
      <c r="C15" s="263"/>
      <c r="D15" s="263"/>
      <c r="E15" s="263"/>
      <c r="F15" s="263"/>
      <c r="G15" s="263"/>
      <c r="H15" s="263"/>
      <c r="I15" s="263"/>
    </row>
  </sheetData>
  <mergeCells count="1">
    <mergeCell ref="A15:I15"/>
  </mergeCells>
  <hyperlinks>
    <hyperlink ref="M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F2" sqref="F2"/>
    </sheetView>
  </sheetViews>
  <sheetFormatPr defaultRowHeight="12.75"/>
  <cols>
    <col min="1" max="1" width="46.42578125" style="7" customWidth="1"/>
    <col min="2" max="4" width="14.7109375" style="7" customWidth="1"/>
    <col min="5" max="5" width="9.85546875" style="7" customWidth="1"/>
    <col min="6" max="6" width="20.42578125" style="7" bestFit="1" customWidth="1"/>
    <col min="7" max="16384" width="9.140625" style="7"/>
  </cols>
  <sheetData>
    <row r="1" spans="1:6" ht="15" customHeight="1">
      <c r="A1" s="12" t="s">
        <v>183</v>
      </c>
      <c r="B1" s="12"/>
      <c r="C1" s="12"/>
      <c r="D1" s="12"/>
      <c r="E1" s="18"/>
      <c r="F1" s="18"/>
    </row>
    <row r="2" spans="1:6" ht="15" customHeight="1">
      <c r="A2" s="7" t="s">
        <v>175</v>
      </c>
      <c r="D2" s="18"/>
      <c r="E2" s="18"/>
      <c r="F2" s="145" t="s">
        <v>78</v>
      </c>
    </row>
    <row r="3" spans="1:6" ht="20.100000000000001" customHeight="1">
      <c r="A3" s="120" t="s">
        <v>13</v>
      </c>
      <c r="B3" s="118" t="s">
        <v>202</v>
      </c>
      <c r="C3" s="131" t="s">
        <v>214</v>
      </c>
      <c r="D3" s="119" t="s">
        <v>215</v>
      </c>
      <c r="E3" s="146"/>
      <c r="F3" s="147"/>
    </row>
    <row r="4" spans="1:6" ht="38.25" customHeight="1" thickBot="1">
      <c r="A4" s="121"/>
      <c r="B4" s="136" t="s">
        <v>146</v>
      </c>
      <c r="C4" s="136" t="s">
        <v>167</v>
      </c>
      <c r="D4" s="142" t="s">
        <v>36</v>
      </c>
      <c r="E4" s="13"/>
      <c r="F4" s="14"/>
    </row>
    <row r="5" spans="1:6" ht="18" customHeight="1">
      <c r="A5" s="38" t="s">
        <v>15</v>
      </c>
      <c r="B5" s="89">
        <v>105.3</v>
      </c>
      <c r="C5" s="89">
        <v>103.7</v>
      </c>
      <c r="D5" s="90">
        <v>100</v>
      </c>
      <c r="E5" s="15"/>
      <c r="F5" s="15"/>
    </row>
    <row r="6" spans="1:6" ht="18" customHeight="1">
      <c r="A6" s="22" t="s">
        <v>16</v>
      </c>
      <c r="B6" s="86"/>
      <c r="C6" s="86"/>
      <c r="D6" s="92"/>
      <c r="E6" s="15"/>
      <c r="F6" s="15"/>
    </row>
    <row r="7" spans="1:6" ht="18" customHeight="1">
      <c r="A7" s="20" t="s">
        <v>37</v>
      </c>
      <c r="B7" s="86">
        <v>105.6</v>
      </c>
      <c r="C7" s="86">
        <v>104.1</v>
      </c>
      <c r="D7" s="92">
        <v>92.6</v>
      </c>
      <c r="E7" s="15"/>
      <c r="F7" s="15"/>
    </row>
    <row r="8" spans="1:6" ht="18" customHeight="1">
      <c r="A8" s="23" t="s">
        <v>38</v>
      </c>
      <c r="B8" s="86"/>
      <c r="C8" s="86"/>
      <c r="D8" s="92"/>
      <c r="E8" s="15"/>
      <c r="F8" s="15"/>
    </row>
    <row r="9" spans="1:6" ht="18" customHeight="1">
      <c r="A9" s="22" t="s">
        <v>39</v>
      </c>
      <c r="B9" s="86">
        <v>105.4</v>
      </c>
      <c r="C9" s="86">
        <v>105.8</v>
      </c>
      <c r="D9" s="92">
        <v>22.1</v>
      </c>
      <c r="E9" s="15"/>
      <c r="F9" s="15"/>
    </row>
    <row r="10" spans="1:6" ht="18" customHeight="1">
      <c r="A10" s="22" t="s">
        <v>40</v>
      </c>
      <c r="B10" s="86">
        <v>93</v>
      </c>
      <c r="C10" s="86">
        <v>111.2</v>
      </c>
      <c r="D10" s="92">
        <v>2.5</v>
      </c>
      <c r="E10" s="15"/>
      <c r="F10" s="15"/>
    </row>
    <row r="11" spans="1:6" ht="18" customHeight="1">
      <c r="A11" s="22" t="s">
        <v>128</v>
      </c>
      <c r="B11" s="86">
        <v>101.8</v>
      </c>
      <c r="C11" s="86">
        <v>97.9</v>
      </c>
      <c r="D11" s="92">
        <v>3.1</v>
      </c>
      <c r="E11" s="15"/>
      <c r="F11" s="15"/>
    </row>
    <row r="12" spans="1:6" ht="18" customHeight="1">
      <c r="A12" s="22" t="s">
        <v>41</v>
      </c>
      <c r="B12" s="86">
        <v>104.3</v>
      </c>
      <c r="C12" s="86">
        <v>103.4</v>
      </c>
      <c r="D12" s="92">
        <v>4</v>
      </c>
      <c r="E12" s="15"/>
      <c r="F12" s="15"/>
    </row>
    <row r="13" spans="1:6" ht="18" customHeight="1">
      <c r="A13" s="22" t="s">
        <v>42</v>
      </c>
      <c r="B13" s="86">
        <v>119.1</v>
      </c>
      <c r="C13" s="86">
        <v>122.2</v>
      </c>
      <c r="D13" s="92">
        <v>3.2</v>
      </c>
      <c r="E13" s="15"/>
      <c r="F13" s="15"/>
    </row>
    <row r="14" spans="1:6" ht="18" customHeight="1">
      <c r="A14" s="22" t="s">
        <v>43</v>
      </c>
      <c r="B14" s="86">
        <v>107.8</v>
      </c>
      <c r="C14" s="86">
        <v>104.9</v>
      </c>
      <c r="D14" s="92">
        <v>6.7</v>
      </c>
      <c r="E14" s="15"/>
      <c r="F14" s="15"/>
    </row>
    <row r="15" spans="1:6" ht="18" customHeight="1">
      <c r="A15" s="22" t="s">
        <v>106</v>
      </c>
      <c r="B15" s="86">
        <v>97.6</v>
      </c>
      <c r="C15" s="86">
        <v>96</v>
      </c>
      <c r="D15" s="92">
        <v>2.5</v>
      </c>
      <c r="E15" s="15"/>
      <c r="F15" s="15"/>
    </row>
    <row r="16" spans="1:6" ht="18" customHeight="1">
      <c r="A16" s="22" t="s">
        <v>127</v>
      </c>
      <c r="B16" s="86">
        <v>105.7</v>
      </c>
      <c r="C16" s="86">
        <v>103.9</v>
      </c>
      <c r="D16" s="92">
        <v>6.8</v>
      </c>
      <c r="E16" s="15"/>
      <c r="F16" s="15"/>
    </row>
    <row r="17" spans="1:6" ht="18" customHeight="1">
      <c r="A17" s="22" t="s">
        <v>44</v>
      </c>
      <c r="B17" s="86">
        <v>85.8</v>
      </c>
      <c r="C17" s="86">
        <v>85.6</v>
      </c>
      <c r="D17" s="92">
        <v>5.8</v>
      </c>
      <c r="E17" s="15"/>
      <c r="F17" s="15"/>
    </row>
    <row r="18" spans="1:6" ht="18" customHeight="1">
      <c r="A18" s="22" t="s">
        <v>126</v>
      </c>
      <c r="B18" s="86">
        <v>105.4</v>
      </c>
      <c r="C18" s="86">
        <v>101.3</v>
      </c>
      <c r="D18" s="92">
        <v>3.3</v>
      </c>
      <c r="E18" s="15"/>
      <c r="F18" s="15"/>
    </row>
    <row r="19" spans="1:6" ht="18" customHeight="1">
      <c r="A19" s="22" t="s">
        <v>125</v>
      </c>
      <c r="B19" s="86">
        <v>120</v>
      </c>
      <c r="C19" s="86">
        <v>113.1</v>
      </c>
      <c r="D19" s="92">
        <v>16.2</v>
      </c>
      <c r="E19" s="15"/>
      <c r="F19" s="15"/>
    </row>
    <row r="20" spans="1:6" ht="18" customHeight="1">
      <c r="A20" s="22" t="s">
        <v>83</v>
      </c>
      <c r="B20" s="86">
        <v>101</v>
      </c>
      <c r="C20" s="86">
        <v>100.9</v>
      </c>
      <c r="D20" s="92">
        <v>7.9</v>
      </c>
      <c r="E20" s="15"/>
      <c r="F20" s="15"/>
    </row>
    <row r="21" spans="1:6" ht="25.5" customHeight="1">
      <c r="A21" s="24" t="s">
        <v>124</v>
      </c>
      <c r="B21" s="103">
        <v>96.9</v>
      </c>
      <c r="C21" s="103">
        <v>91.2</v>
      </c>
      <c r="D21" s="104">
        <v>4.3</v>
      </c>
      <c r="E21" s="15"/>
      <c r="F21" s="15"/>
    </row>
    <row r="22" spans="1:6" ht="39.950000000000003" customHeight="1">
      <c r="D22" s="13"/>
      <c r="E22" s="13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32</vt:i4>
      </vt:variant>
    </vt:vector>
  </HeadingPairs>
  <TitlesOfParts>
    <vt:vector size="48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14'!Obszar_wydruku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13'!Title</vt:lpstr>
      <vt:lpstr>'Tabl. 14'!Title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lutym 2024 r.</dc:title>
  <dc:creator>Urząd Statystyczny w Poznaniu</dc:creator>
  <cp:lastModifiedBy>Kowalka Ewa</cp:lastModifiedBy>
  <cp:lastPrinted>2024-03-26T11:15:40Z</cp:lastPrinted>
  <dcterms:created xsi:type="dcterms:W3CDTF">2019-03-22T09:10:51Z</dcterms:created>
  <dcterms:modified xsi:type="dcterms:W3CDTF">2024-03-27T06:57:46Z</dcterms:modified>
</cp:coreProperties>
</file>